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8195" windowHeight="11070"/>
  </bookViews>
  <sheets>
    <sheet name="1051" sheetId="1" r:id="rId1"/>
  </sheets>
  <externalReferences>
    <externalReference r:id="rId2"/>
  </externalReferences>
  <definedNames>
    <definedName name="DAISY" localSheetId="0">[1]SUMMARY!$B$9</definedName>
  </definedNames>
  <calcPr calcId="144525"/>
</workbook>
</file>

<file path=xl/calcChain.xml><?xml version="1.0" encoding="utf-8"?>
<calcChain xmlns="http://schemas.openxmlformats.org/spreadsheetml/2006/main">
  <c r="I30" i="1" l="1"/>
  <c r="E29" i="1"/>
  <c r="I29" i="1" s="1"/>
  <c r="E28" i="1"/>
  <c r="E33" i="1" s="1"/>
  <c r="I27" i="1"/>
  <c r="E25" i="1"/>
  <c r="E35" i="1" s="1"/>
  <c r="J35" i="1" s="1"/>
  <c r="I20" i="1"/>
  <c r="I19" i="1"/>
  <c r="I18" i="1"/>
  <c r="I17" i="1"/>
  <c r="J7" i="1"/>
  <c r="J5" i="1"/>
  <c r="H3" i="1"/>
  <c r="D15" i="1" s="1"/>
  <c r="J6" i="1" l="1"/>
  <c r="I28" i="1"/>
  <c r="I33" i="1" s="1"/>
  <c r="E37" i="1" l="1"/>
  <c r="I22" i="1"/>
  <c r="I25" i="1" s="1"/>
</calcChain>
</file>

<file path=xl/sharedStrings.xml><?xml version="1.0" encoding="utf-8"?>
<sst xmlns="http://schemas.openxmlformats.org/spreadsheetml/2006/main" count="72" uniqueCount="58">
  <si>
    <t xml:space="preserve">Year </t>
  </si>
  <si>
    <t>Monthly Payslip</t>
  </si>
  <si>
    <t>Payslip Number:</t>
  </si>
  <si>
    <t>M1051</t>
  </si>
  <si>
    <t>Payment Date:</t>
  </si>
  <si>
    <t>Pay period Number:</t>
  </si>
  <si>
    <t>Pay Month No.</t>
  </si>
  <si>
    <t>Gross Annual Salary:</t>
  </si>
  <si>
    <t>Employee Details</t>
  </si>
  <si>
    <t xml:space="preserve"> </t>
  </si>
  <si>
    <t>Employee Name</t>
  </si>
  <si>
    <t>Peter Mumba</t>
  </si>
  <si>
    <t>Salary Grade</t>
  </si>
  <si>
    <t>GSS12</t>
  </si>
  <si>
    <t>Residential Address</t>
  </si>
  <si>
    <t>ID Number</t>
  </si>
  <si>
    <t>457814/16/1</t>
  </si>
  <si>
    <t>Date of Employment</t>
  </si>
  <si>
    <t>Tax Number</t>
  </si>
  <si>
    <t>Job Title</t>
  </si>
  <si>
    <t>Field Worker</t>
  </si>
  <si>
    <t>Department</t>
  </si>
  <si>
    <t>Monthly Pay for</t>
  </si>
  <si>
    <t>Year-To-Date Totals</t>
  </si>
  <si>
    <t>Earnings</t>
  </si>
  <si>
    <t>Basic Salary</t>
  </si>
  <si>
    <t>Bonus</t>
  </si>
  <si>
    <t>Housing Allowance</t>
  </si>
  <si>
    <t>Transport Allowance</t>
  </si>
  <si>
    <t>Utility Allowance</t>
  </si>
  <si>
    <t>Other Allowances</t>
  </si>
  <si>
    <t>Totals</t>
  </si>
  <si>
    <t>Deductions</t>
  </si>
  <si>
    <t>Pay As You Earn</t>
  </si>
  <si>
    <t>Social Security (NAPSA)</t>
  </si>
  <si>
    <t>National Health Insurance (NHI)</t>
  </si>
  <si>
    <t>Pension Contribution</t>
  </si>
  <si>
    <t/>
  </si>
  <si>
    <t>Total</t>
  </si>
  <si>
    <t>Net Pay For</t>
  </si>
  <si>
    <t>January</t>
  </si>
  <si>
    <t>Year-To-Date Net Pay</t>
  </si>
  <si>
    <t>Leave Days</t>
  </si>
  <si>
    <t>Rate</t>
  </si>
  <si>
    <t>Bank:</t>
  </si>
  <si>
    <t>Company Stamp</t>
  </si>
  <si>
    <t>Account Number:</t>
  </si>
  <si>
    <t>Bank Code</t>
  </si>
  <si>
    <t>Sort Code</t>
  </si>
  <si>
    <t>Branch Code</t>
  </si>
  <si>
    <t>Currency</t>
  </si>
  <si>
    <t>ZMK</t>
  </si>
  <si>
    <t>(Zambian Kwacha)</t>
  </si>
  <si>
    <t>Employee Signature</t>
  </si>
  <si>
    <t>E-mail:</t>
  </si>
  <si>
    <t>Plot No. 1058</t>
  </si>
  <si>
    <t>Cell: 099000000</t>
  </si>
  <si>
    <t xml:space="preserve">                  XYZLIMITED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</si>
</sst>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m"/>
    <numFmt numFmtId="165" formatCode="_(* #,##0.00_);_(* \(#,##0.00\);_(* &quot;-&quot;??_);_(@_)"/>
    <numFmt numFmtId="166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9.5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6" fillId="0" borderId="0"/>
  </cellStyleXfs>
  <cellXfs count="86">
    <xf numFmtId="0" fontId="0" fillId="0" borderId="0" xfId="0"/>
    <xf numFmtId="3" fontId="3" fillId="0" borderId="0" xfId="0" applyNumberFormat="1" applyFont="1" applyAlignment="1" applyProtection="1">
      <alignment horizontal="left"/>
    </xf>
    <xf numFmtId="0" fontId="7" fillId="2" borderId="0" xfId="2" applyFont="1" applyFill="1" applyBorder="1" applyAlignment="1" applyProtection="1">
      <alignment vertical="center"/>
      <protection hidden="1"/>
    </xf>
    <xf numFmtId="164" fontId="7" fillId="2" borderId="0" xfId="2" applyNumberFormat="1" applyFont="1" applyFill="1" applyBorder="1" applyAlignment="1" applyProtection="1">
      <alignment vertical="center"/>
      <protection hidden="1"/>
    </xf>
    <xf numFmtId="165" fontId="3" fillId="0" borderId="0" xfId="1" applyFont="1" applyProtection="1"/>
    <xf numFmtId="0" fontId="7" fillId="0" borderId="0" xfId="2" applyFont="1" applyFill="1" applyBorder="1" applyAlignment="1" applyProtection="1">
      <alignment vertical="center"/>
      <protection hidden="1"/>
    </xf>
    <xf numFmtId="0" fontId="0" fillId="0" borderId="0" xfId="0" applyProtection="1"/>
    <xf numFmtId="0" fontId="0" fillId="0" borderId="1" xfId="0" applyBorder="1" applyProtection="1"/>
    <xf numFmtId="0" fontId="3" fillId="0" borderId="0" xfId="0" applyFont="1" applyAlignment="1" applyProtection="1">
      <alignment horizontal="left"/>
    </xf>
    <xf numFmtId="14" fontId="0" fillId="0" borderId="0" xfId="0" applyNumberFormat="1" applyFont="1" applyProtection="1"/>
    <xf numFmtId="0" fontId="2" fillId="0" borderId="0" xfId="0" applyFont="1" applyProtection="1"/>
    <xf numFmtId="0" fontId="3" fillId="0" borderId="0" xfId="0" applyFont="1" applyProtection="1"/>
    <xf numFmtId="14" fontId="4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5" fillId="2" borderId="0" xfId="0" applyFont="1" applyFill="1" applyProtection="1"/>
    <xf numFmtId="0" fontId="2" fillId="2" borderId="0" xfId="0" applyFont="1" applyFill="1" applyProtection="1"/>
    <xf numFmtId="0" fontId="0" fillId="2" borderId="0" xfId="0" applyFill="1" applyProtection="1"/>
    <xf numFmtId="0" fontId="3" fillId="0" borderId="0" xfId="0" applyFont="1" applyAlignment="1" applyProtection="1"/>
    <xf numFmtId="0" fontId="4" fillId="0" borderId="0" xfId="0" applyFont="1" applyProtection="1"/>
    <xf numFmtId="0" fontId="5" fillId="2" borderId="2" xfId="0" applyFont="1" applyFill="1" applyBorder="1" applyProtection="1"/>
    <xf numFmtId="0" fontId="2" fillId="0" borderId="2" xfId="0" applyFont="1" applyBorder="1" applyProtection="1"/>
    <xf numFmtId="4" fontId="3" fillId="0" borderId="0" xfId="1" applyNumberFormat="1" applyFont="1" applyProtection="1"/>
    <xf numFmtId="0" fontId="0" fillId="0" borderId="2" xfId="0" applyBorder="1" applyProtection="1"/>
    <xf numFmtId="39" fontId="3" fillId="0" borderId="0" xfId="1" applyNumberFormat="1" applyFont="1" applyProtection="1"/>
    <xf numFmtId="2" fontId="3" fillId="0" borderId="0" xfId="1" applyNumberFormat="1" applyFont="1" applyProtection="1"/>
    <xf numFmtId="165" fontId="0" fillId="0" borderId="0" xfId="1" applyFont="1" applyProtection="1"/>
    <xf numFmtId="0" fontId="0" fillId="0" borderId="4" xfId="0" applyBorder="1" applyProtection="1"/>
    <xf numFmtId="0" fontId="0" fillId="0" borderId="5" xfId="0" applyBorder="1" applyProtection="1"/>
    <xf numFmtId="165" fontId="3" fillId="0" borderId="5" xfId="1" applyFont="1" applyBorder="1" applyProtection="1"/>
    <xf numFmtId="166" fontId="3" fillId="0" borderId="0" xfId="1" applyNumberFormat="1" applyFont="1" applyProtection="1"/>
    <xf numFmtId="0" fontId="2" fillId="3" borderId="0" xfId="0" applyFont="1" applyFill="1" applyProtection="1"/>
    <xf numFmtId="0" fontId="0" fillId="3" borderId="0" xfId="0" applyFill="1" applyProtection="1"/>
    <xf numFmtId="164" fontId="2" fillId="3" borderId="0" xfId="0" applyNumberFormat="1" applyFont="1" applyFill="1" applyProtection="1"/>
    <xf numFmtId="165" fontId="3" fillId="3" borderId="0" xfId="0" applyNumberFormat="1" applyFont="1" applyFill="1" applyProtection="1"/>
    <xf numFmtId="0" fontId="0" fillId="3" borderId="2" xfId="0" applyFill="1" applyBorder="1" applyProtection="1"/>
    <xf numFmtId="165" fontId="3" fillId="3" borderId="0" xfId="1" applyFont="1" applyFill="1" applyProtection="1"/>
    <xf numFmtId="2" fontId="0" fillId="0" borderId="0" xfId="0" applyNumberFormat="1" applyProtection="1"/>
    <xf numFmtId="49" fontId="0" fillId="0" borderId="0" xfId="0" applyNumberFormat="1" applyProtection="1"/>
    <xf numFmtId="49" fontId="0" fillId="0" borderId="0" xfId="0" applyNumberFormat="1" applyAlignment="1" applyProtection="1">
      <alignment horizontal="left"/>
    </xf>
    <xf numFmtId="0" fontId="0" fillId="0" borderId="3" xfId="0" applyBorder="1" applyProtection="1"/>
    <xf numFmtId="0" fontId="0" fillId="0" borderId="8" xfId="0" applyBorder="1" applyProtection="1"/>
    <xf numFmtId="0" fontId="0" fillId="0" borderId="0" xfId="0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0" fontId="0" fillId="0" borderId="0" xfId="0" applyFill="1" applyProtection="1"/>
    <xf numFmtId="0" fontId="5" fillId="0" borderId="0" xfId="0" applyFont="1" applyFill="1" applyProtection="1"/>
    <xf numFmtId="0" fontId="2" fillId="0" borderId="0" xfId="0" applyFont="1" applyFill="1" applyProtection="1"/>
    <xf numFmtId="0" fontId="0" fillId="0" borderId="0" xfId="0" applyFill="1" applyAlignment="1" applyProtection="1">
      <alignment horizontal="left"/>
    </xf>
    <xf numFmtId="0" fontId="0" fillId="0" borderId="0" xfId="0" applyAlignment="1" applyProtection="1"/>
    <xf numFmtId="0" fontId="5" fillId="0" borderId="0" xfId="0" applyFont="1" applyFill="1" applyBorder="1" applyProtection="1"/>
    <xf numFmtId="0" fontId="2" fillId="0" borderId="0" xfId="0" applyFont="1" applyFill="1" applyBorder="1" applyProtection="1"/>
    <xf numFmtId="0" fontId="0" fillId="0" borderId="0" xfId="0" applyFill="1" applyAlignment="1" applyProtection="1">
      <alignment horizontal="center"/>
    </xf>
    <xf numFmtId="0" fontId="0" fillId="0" borderId="0" xfId="0" applyBorder="1" applyProtection="1"/>
    <xf numFmtId="165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39" fontId="0" fillId="0" borderId="0" xfId="1" applyNumberFormat="1" applyFont="1" applyProtection="1"/>
    <xf numFmtId="2" fontId="0" fillId="0" borderId="0" xfId="1" applyNumberFormat="1" applyFont="1" applyProtection="1"/>
    <xf numFmtId="0" fontId="0" fillId="0" borderId="0" xfId="0" applyBorder="1" applyAlignment="1" applyProtection="1">
      <alignment horizontal="center"/>
    </xf>
    <xf numFmtId="165" fontId="0" fillId="0" borderId="0" xfId="1" applyFont="1" applyBorder="1" applyProtection="1"/>
    <xf numFmtId="165" fontId="0" fillId="0" borderId="0" xfId="1" applyFont="1" applyBorder="1" applyAlignment="1" applyProtection="1">
      <alignment horizontal="center"/>
    </xf>
    <xf numFmtId="0" fontId="2" fillId="0" borderId="0" xfId="0" applyFont="1" applyBorder="1" applyProtection="1"/>
    <xf numFmtId="39" fontId="0" fillId="0" borderId="0" xfId="1" applyNumberFormat="1" applyFont="1" applyBorder="1" applyProtection="1"/>
    <xf numFmtId="165" fontId="0" fillId="0" borderId="0" xfId="0" applyNumberFormat="1" applyBorder="1" applyAlignment="1" applyProtection="1">
      <alignment horizontal="center"/>
    </xf>
    <xf numFmtId="2" fontId="0" fillId="0" borderId="0" xfId="1" applyNumberFormat="1" applyFont="1" applyBorder="1" applyProtection="1"/>
    <xf numFmtId="2" fontId="0" fillId="0" borderId="0" xfId="0" applyNumberFormat="1" applyBorder="1" applyAlignment="1" applyProtection="1">
      <alignment horizontal="center"/>
    </xf>
    <xf numFmtId="165" fontId="0" fillId="0" borderId="0" xfId="0" applyNumberFormat="1" applyBorder="1" applyProtection="1"/>
    <xf numFmtId="2" fontId="0" fillId="0" borderId="0" xfId="0" applyNumberFormat="1" applyBorder="1" applyProtection="1"/>
    <xf numFmtId="49" fontId="0" fillId="0" borderId="0" xfId="0" applyNumberFormat="1" applyBorder="1" applyProtection="1"/>
    <xf numFmtId="0" fontId="0" fillId="0" borderId="0" xfId="0" applyBorder="1" applyAlignment="1" applyProtection="1">
      <alignment horizontal="left"/>
    </xf>
    <xf numFmtId="3" fontId="0" fillId="0" borderId="0" xfId="0" applyNumberFormat="1" applyBorder="1" applyAlignment="1" applyProtection="1">
      <alignment horizontal="left"/>
    </xf>
    <xf numFmtId="0" fontId="0" fillId="0" borderId="0" xfId="0" applyFill="1" applyBorder="1" applyProtection="1"/>
    <xf numFmtId="0" fontId="0" fillId="0" borderId="0" xfId="0" applyBorder="1" applyAlignment="1" applyProtection="1"/>
    <xf numFmtId="165" fontId="3" fillId="0" borderId="0" xfId="0" applyNumberFormat="1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2" fontId="0" fillId="0" borderId="0" xfId="0" applyNumberFormat="1" applyAlignment="1" applyProtection="1">
      <alignment horizontal="center"/>
    </xf>
    <xf numFmtId="2" fontId="0" fillId="0" borderId="3" xfId="0" applyNumberFormat="1" applyBorder="1" applyAlignment="1" applyProtection="1">
      <alignment horizontal="center"/>
    </xf>
    <xf numFmtId="2" fontId="3" fillId="0" borderId="5" xfId="0" applyNumberFormat="1" applyFont="1" applyBorder="1" applyAlignment="1" applyProtection="1">
      <alignment horizontal="right"/>
    </xf>
    <xf numFmtId="2" fontId="3" fillId="0" borderId="6" xfId="0" applyNumberFormat="1" applyFont="1" applyBorder="1" applyAlignment="1" applyProtection="1">
      <alignment horizontal="right"/>
    </xf>
    <xf numFmtId="165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3" xfId="0" applyBorder="1" applyAlignment="1" applyProtection="1">
      <alignment horizontal="center"/>
    </xf>
    <xf numFmtId="165" fontId="3" fillId="0" borderId="5" xfId="1" applyFont="1" applyBorder="1" applyAlignment="1" applyProtection="1">
      <alignment horizontal="center"/>
    </xf>
    <xf numFmtId="165" fontId="3" fillId="0" borderId="6" xfId="1" applyFont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14" fontId="3" fillId="0" borderId="0" xfId="0" applyNumberFormat="1" applyFont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CCOUNTS-APION/PAYSLIP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K"/>
      <sheetName val="STATUTORY DEDUCTIONS"/>
      <sheetName val="SUMMARY"/>
      <sheetName val="1051"/>
      <sheetName val="1052"/>
      <sheetName val="1053"/>
      <sheetName val="1054"/>
      <sheetName val="Sheet2"/>
    </sheetNames>
    <sheetDataSet>
      <sheetData sheetId="0"/>
      <sheetData sheetId="1"/>
      <sheetData sheetId="2">
        <row r="9">
          <cell r="B9" t="str">
            <v>Peter Mumba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62"/>
  <sheetViews>
    <sheetView tabSelected="1" topLeftCell="A13" workbookViewId="0">
      <selection activeCell="N13" sqref="N13"/>
    </sheetView>
  </sheetViews>
  <sheetFormatPr defaultRowHeight="15" x14ac:dyDescent="0.25"/>
  <cols>
    <col min="1" max="1" width="3.140625" style="6" customWidth="1"/>
    <col min="2" max="2" width="8.140625" style="6" customWidth="1"/>
    <col min="3" max="3" width="11" style="6" customWidth="1"/>
    <col min="4" max="4" width="10.140625" style="6" customWidth="1"/>
    <col min="5" max="5" width="17.42578125" style="6" bestFit="1" customWidth="1"/>
    <col min="6" max="6" width="7.140625" style="6" customWidth="1"/>
    <col min="7" max="7" width="9.140625" style="6"/>
    <col min="8" max="8" width="11.7109375" style="6" customWidth="1"/>
    <col min="9" max="9" width="6.7109375" style="6" customWidth="1"/>
    <col min="10" max="10" width="11.42578125" style="6" customWidth="1"/>
    <col min="11" max="16384" width="9.140625" style="6"/>
  </cols>
  <sheetData>
    <row r="2" spans="2:16" x14ac:dyDescent="0.25">
      <c r="C2" s="83" t="s">
        <v>57</v>
      </c>
      <c r="D2" s="83"/>
      <c r="E2" s="83"/>
      <c r="F2" s="83"/>
      <c r="G2" s="83"/>
      <c r="H2" s="83"/>
    </row>
    <row r="3" spans="2:16" x14ac:dyDescent="0.25">
      <c r="B3" s="7" t="s">
        <v>0</v>
      </c>
      <c r="C3" s="8">
        <v>2023</v>
      </c>
      <c r="H3" s="9">
        <f>DATE(C3,D7,D8)-0</f>
        <v>45290</v>
      </c>
      <c r="I3" s="10" t="s">
        <v>1</v>
      </c>
    </row>
    <row r="4" spans="2:16" x14ac:dyDescent="0.25">
      <c r="B4" s="10" t="s">
        <v>55</v>
      </c>
      <c r="C4" s="10"/>
      <c r="D4" s="10"/>
      <c r="H4" s="6" t="s">
        <v>2</v>
      </c>
      <c r="J4" s="11" t="s">
        <v>3</v>
      </c>
    </row>
    <row r="5" spans="2:16" x14ac:dyDescent="0.25">
      <c r="B5" s="10" t="s">
        <v>56</v>
      </c>
      <c r="C5" s="10"/>
      <c r="D5" s="10"/>
      <c r="H5" s="6" t="s">
        <v>4</v>
      </c>
      <c r="J5" s="12">
        <f>DATE(C3,D7,D8)-0</f>
        <v>45290</v>
      </c>
    </row>
    <row r="6" spans="2:16" x14ac:dyDescent="0.25">
      <c r="B6" s="10" t="s">
        <v>54</v>
      </c>
      <c r="C6" s="10"/>
      <c r="D6" s="10"/>
      <c r="H6" s="6" t="s">
        <v>5</v>
      </c>
      <c r="J6" s="8" t="str">
        <f>TEXT(H3,"M")</f>
        <v>12</v>
      </c>
    </row>
    <row r="7" spans="2:16" x14ac:dyDescent="0.25">
      <c r="B7" s="10" t="s">
        <v>6</v>
      </c>
      <c r="C7" s="10"/>
      <c r="D7" s="13">
        <v>12</v>
      </c>
      <c r="H7" s="6" t="s">
        <v>7</v>
      </c>
      <c r="J7" s="1">
        <f>E17*12</f>
        <v>184800</v>
      </c>
    </row>
    <row r="8" spans="2:16" x14ac:dyDescent="0.25">
      <c r="D8" s="6">
        <v>30</v>
      </c>
    </row>
    <row r="9" spans="2:16" x14ac:dyDescent="0.25">
      <c r="B9" s="14" t="s">
        <v>8</v>
      </c>
      <c r="C9" s="14"/>
      <c r="D9" s="15"/>
      <c r="E9" s="16"/>
      <c r="F9" s="16"/>
      <c r="G9" s="16"/>
      <c r="H9" s="16"/>
      <c r="I9" s="16"/>
      <c r="J9" s="16"/>
      <c r="P9" s="6" t="s">
        <v>9</v>
      </c>
    </row>
    <row r="10" spans="2:16" x14ac:dyDescent="0.25">
      <c r="B10" s="6" t="s">
        <v>10</v>
      </c>
      <c r="D10" s="84" t="s">
        <v>11</v>
      </c>
      <c r="E10" s="84"/>
      <c r="F10" s="11"/>
      <c r="G10" s="11"/>
      <c r="H10" s="11" t="s">
        <v>12</v>
      </c>
      <c r="I10" s="11" t="s">
        <v>13</v>
      </c>
      <c r="J10" s="11"/>
    </row>
    <row r="11" spans="2:16" x14ac:dyDescent="0.25">
      <c r="B11" s="6" t="s">
        <v>14</v>
      </c>
      <c r="D11" s="17"/>
      <c r="E11" s="17"/>
      <c r="F11" s="11"/>
      <c r="G11" s="11"/>
      <c r="H11" s="11" t="s">
        <v>15</v>
      </c>
      <c r="I11" s="84" t="s">
        <v>16</v>
      </c>
      <c r="J11" s="84"/>
    </row>
    <row r="12" spans="2:16" x14ac:dyDescent="0.25">
      <c r="B12" s="6" t="s">
        <v>17</v>
      </c>
      <c r="D12" s="85">
        <v>44835</v>
      </c>
      <c r="E12" s="85"/>
      <c r="F12" s="18"/>
      <c r="G12" s="11"/>
      <c r="H12" s="11" t="s">
        <v>18</v>
      </c>
      <c r="I12" s="84">
        <v>1000221478</v>
      </c>
      <c r="J12" s="84"/>
    </row>
    <row r="13" spans="2:16" x14ac:dyDescent="0.25">
      <c r="B13" s="6" t="s">
        <v>19</v>
      </c>
      <c r="D13" s="84" t="s">
        <v>20</v>
      </c>
      <c r="E13" s="84"/>
      <c r="F13" s="11"/>
      <c r="G13" s="11"/>
      <c r="H13" s="11" t="s">
        <v>21</v>
      </c>
      <c r="I13" s="84">
        <v>500</v>
      </c>
      <c r="J13" s="84"/>
    </row>
    <row r="15" spans="2:16" x14ac:dyDescent="0.25">
      <c r="B15" s="2" t="s">
        <v>22</v>
      </c>
      <c r="C15" s="16"/>
      <c r="D15" s="3">
        <f>H3</f>
        <v>45290</v>
      </c>
      <c r="E15" s="16"/>
      <c r="F15" s="19" t="s">
        <v>23</v>
      </c>
      <c r="G15" s="16"/>
      <c r="H15" s="16"/>
      <c r="I15" s="16"/>
      <c r="J15" s="16"/>
    </row>
    <row r="16" spans="2:16" x14ac:dyDescent="0.25">
      <c r="B16" s="10" t="s">
        <v>24</v>
      </c>
      <c r="F16" s="20" t="s">
        <v>24</v>
      </c>
      <c r="I16" s="78"/>
      <c r="J16" s="78"/>
    </row>
    <row r="17" spans="2:10" x14ac:dyDescent="0.25">
      <c r="B17" s="6" t="s">
        <v>25</v>
      </c>
      <c r="E17" s="21">
        <v>15400</v>
      </c>
      <c r="F17" s="22" t="s">
        <v>25</v>
      </c>
      <c r="I17" s="71">
        <f>E17*D7</f>
        <v>184800</v>
      </c>
      <c r="J17" s="72"/>
    </row>
    <row r="18" spans="2:10" x14ac:dyDescent="0.25">
      <c r="B18" s="6" t="s">
        <v>26</v>
      </c>
      <c r="E18" s="4">
        <v>0</v>
      </c>
      <c r="F18" s="22" t="s">
        <v>26</v>
      </c>
      <c r="I18" s="71">
        <f>E18*F12</f>
        <v>0</v>
      </c>
      <c r="J18" s="72"/>
    </row>
    <row r="19" spans="2:10" x14ac:dyDescent="0.25">
      <c r="B19" s="6" t="s">
        <v>27</v>
      </c>
      <c r="E19" s="4">
        <v>0</v>
      </c>
      <c r="F19" s="22" t="s">
        <v>27</v>
      </c>
      <c r="I19" s="71">
        <f>E19*F12</f>
        <v>0</v>
      </c>
      <c r="J19" s="72"/>
    </row>
    <row r="20" spans="2:10" x14ac:dyDescent="0.25">
      <c r="B20" s="6" t="s">
        <v>28</v>
      </c>
      <c r="E20" s="21">
        <v>250</v>
      </c>
      <c r="F20" s="22" t="s">
        <v>28</v>
      </c>
      <c r="I20" s="71">
        <f>E20*D7</f>
        <v>3000</v>
      </c>
      <c r="J20" s="72"/>
    </row>
    <row r="21" spans="2:10" x14ac:dyDescent="0.25">
      <c r="B21" s="6" t="s">
        <v>29</v>
      </c>
      <c r="E21" s="23">
        <v>0</v>
      </c>
      <c r="F21" s="22" t="s">
        <v>29</v>
      </c>
      <c r="I21" s="71"/>
      <c r="J21" s="71"/>
    </row>
    <row r="22" spans="2:10" x14ac:dyDescent="0.25">
      <c r="B22" s="6" t="s">
        <v>30</v>
      </c>
      <c r="E22" s="24"/>
      <c r="F22" s="22" t="s">
        <v>30</v>
      </c>
      <c r="I22" s="77">
        <f>E22*J6</f>
        <v>0</v>
      </c>
      <c r="J22" s="78"/>
    </row>
    <row r="23" spans="2:10" x14ac:dyDescent="0.25">
      <c r="E23" s="4"/>
      <c r="F23" s="22"/>
      <c r="I23" s="78"/>
      <c r="J23" s="78"/>
    </row>
    <row r="24" spans="2:10" x14ac:dyDescent="0.25">
      <c r="E24" s="25"/>
      <c r="F24" s="22"/>
      <c r="I24" s="79"/>
      <c r="J24" s="79"/>
    </row>
    <row r="25" spans="2:10" x14ac:dyDescent="0.25">
      <c r="B25" s="26" t="s">
        <v>31</v>
      </c>
      <c r="C25" s="27"/>
      <c r="D25" s="27"/>
      <c r="E25" s="28">
        <f>SUM(E17:E24)</f>
        <v>15650</v>
      </c>
      <c r="F25" s="26" t="s">
        <v>31</v>
      </c>
      <c r="G25" s="27"/>
      <c r="H25" s="27"/>
      <c r="I25" s="80">
        <f>SUM(I17:J24)</f>
        <v>187800</v>
      </c>
      <c r="J25" s="81"/>
    </row>
    <row r="26" spans="2:10" x14ac:dyDescent="0.25">
      <c r="B26" s="10" t="s">
        <v>32</v>
      </c>
      <c r="E26" s="4"/>
      <c r="F26" s="20" t="s">
        <v>32</v>
      </c>
      <c r="I26" s="82"/>
      <c r="J26" s="82"/>
    </row>
    <row r="27" spans="2:10" x14ac:dyDescent="0.25">
      <c r="B27" s="6" t="s">
        <v>33</v>
      </c>
      <c r="E27" s="29">
        <v>0</v>
      </c>
      <c r="F27" s="22" t="s">
        <v>33</v>
      </c>
      <c r="I27" s="77">
        <f>E27*D7</f>
        <v>0</v>
      </c>
      <c r="J27" s="78"/>
    </row>
    <row r="28" spans="2:10" x14ac:dyDescent="0.25">
      <c r="B28" s="6" t="s">
        <v>34</v>
      </c>
      <c r="E28" s="4">
        <f>0.05*E25</f>
        <v>782.5</v>
      </c>
      <c r="F28" s="22" t="s">
        <v>34</v>
      </c>
      <c r="I28" s="71">
        <f>E28*D7</f>
        <v>9390</v>
      </c>
      <c r="J28" s="72"/>
    </row>
    <row r="29" spans="2:10" x14ac:dyDescent="0.25">
      <c r="B29" s="6" t="s">
        <v>35</v>
      </c>
      <c r="E29" s="4">
        <f>0.01*E17</f>
        <v>154</v>
      </c>
      <c r="F29" s="22" t="s">
        <v>35</v>
      </c>
      <c r="I29" s="71">
        <f>E29*D7</f>
        <v>1848</v>
      </c>
      <c r="J29" s="72"/>
    </row>
    <row r="30" spans="2:10" x14ac:dyDescent="0.25">
      <c r="B30" s="6" t="s">
        <v>36</v>
      </c>
      <c r="E30" s="4">
        <v>15</v>
      </c>
      <c r="F30" s="22" t="s">
        <v>36</v>
      </c>
      <c r="I30" s="71">
        <f>E30*D7</f>
        <v>180</v>
      </c>
      <c r="J30" s="72"/>
    </row>
    <row r="31" spans="2:10" x14ac:dyDescent="0.25">
      <c r="B31" s="6" t="s">
        <v>37</v>
      </c>
      <c r="E31" s="24"/>
      <c r="F31" s="22"/>
      <c r="I31" s="73"/>
      <c r="J31" s="73"/>
    </row>
    <row r="32" spans="2:10" x14ac:dyDescent="0.25">
      <c r="E32" s="24"/>
      <c r="F32" s="22"/>
      <c r="I32" s="74"/>
      <c r="J32" s="74"/>
    </row>
    <row r="33" spans="1:10" x14ac:dyDescent="0.25">
      <c r="B33" s="26" t="s">
        <v>38</v>
      </c>
      <c r="C33" s="27"/>
      <c r="D33" s="27"/>
      <c r="E33" s="28">
        <f>SUM(E27:E32)</f>
        <v>951.5</v>
      </c>
      <c r="F33" s="26" t="s">
        <v>38</v>
      </c>
      <c r="G33" s="27"/>
      <c r="H33" s="27"/>
      <c r="I33" s="75">
        <f>SUM(I26:J32)</f>
        <v>11418</v>
      </c>
      <c r="J33" s="76"/>
    </row>
    <row r="34" spans="1:10" x14ac:dyDescent="0.25">
      <c r="F34" s="22"/>
    </row>
    <row r="35" spans="1:10" x14ac:dyDescent="0.25">
      <c r="B35" s="30" t="s">
        <v>39</v>
      </c>
      <c r="C35" s="31"/>
      <c r="D35" s="32" t="s">
        <v>40</v>
      </c>
      <c r="E35" s="33">
        <f>E25-E33</f>
        <v>14698.5</v>
      </c>
      <c r="F35" s="34" t="s">
        <v>41</v>
      </c>
      <c r="G35" s="31"/>
      <c r="H35" s="31"/>
      <c r="I35" s="31"/>
      <c r="J35" s="35">
        <f>E35*D7</f>
        <v>176382</v>
      </c>
    </row>
    <row r="36" spans="1:10" x14ac:dyDescent="0.25">
      <c r="E36" s="11"/>
      <c r="F36" s="22"/>
    </row>
    <row r="37" spans="1:10" x14ac:dyDescent="0.25">
      <c r="B37" s="6" t="s">
        <v>42</v>
      </c>
      <c r="E37" s="11">
        <f>E38*J6</f>
        <v>24</v>
      </c>
      <c r="F37" s="22"/>
    </row>
    <row r="38" spans="1:10" x14ac:dyDescent="0.25">
      <c r="B38" s="6" t="s">
        <v>43</v>
      </c>
      <c r="E38" s="11">
        <v>2</v>
      </c>
      <c r="F38" s="22"/>
    </row>
    <row r="39" spans="1:10" x14ac:dyDescent="0.25">
      <c r="E39" s="11"/>
      <c r="F39" s="22"/>
    </row>
    <row r="40" spans="1:10" x14ac:dyDescent="0.25">
      <c r="B40" s="6" t="s">
        <v>44</v>
      </c>
      <c r="E40" s="11"/>
      <c r="F40" s="22"/>
      <c r="H40" s="6" t="s">
        <v>45</v>
      </c>
    </row>
    <row r="41" spans="1:10" x14ac:dyDescent="0.25">
      <c r="B41" s="6" t="s">
        <v>46</v>
      </c>
      <c r="D41" s="36"/>
      <c r="F41" s="22"/>
    </row>
    <row r="42" spans="1:10" x14ac:dyDescent="0.25">
      <c r="B42" s="6" t="s">
        <v>47</v>
      </c>
      <c r="D42" s="37"/>
      <c r="F42" s="22"/>
    </row>
    <row r="43" spans="1:10" x14ac:dyDescent="0.25">
      <c r="B43" s="6" t="s">
        <v>48</v>
      </c>
      <c r="D43" s="38"/>
      <c r="F43" s="22"/>
    </row>
    <row r="44" spans="1:10" x14ac:dyDescent="0.25">
      <c r="B44" s="6" t="s">
        <v>49</v>
      </c>
      <c r="D44" s="38"/>
      <c r="F44" s="22"/>
    </row>
    <row r="45" spans="1:10" x14ac:dyDescent="0.25">
      <c r="B45" s="6" t="s">
        <v>50</v>
      </c>
      <c r="D45" s="6" t="s">
        <v>51</v>
      </c>
      <c r="E45" s="6" t="s">
        <v>52</v>
      </c>
      <c r="F45" s="22"/>
    </row>
    <row r="46" spans="1:10" x14ac:dyDescent="0.25">
      <c r="F46" s="22"/>
      <c r="H46" s="6" t="s">
        <v>53</v>
      </c>
    </row>
    <row r="47" spans="1:10" x14ac:dyDescent="0.25">
      <c r="A47" s="39"/>
      <c r="B47" s="39"/>
      <c r="C47" s="39"/>
      <c r="D47" s="39"/>
      <c r="E47" s="39"/>
      <c r="F47" s="40"/>
      <c r="G47" s="39"/>
      <c r="H47" s="39"/>
      <c r="I47" s="39"/>
      <c r="J47" s="39"/>
    </row>
    <row r="49" spans="2:10" x14ac:dyDescent="0.25">
      <c r="C49" s="10"/>
    </row>
    <row r="50" spans="2:10" x14ac:dyDescent="0.25">
      <c r="H50" s="10"/>
    </row>
    <row r="51" spans="2:10" x14ac:dyDescent="0.25">
      <c r="B51" s="10"/>
      <c r="C51" s="10"/>
      <c r="D51" s="10"/>
    </row>
    <row r="52" spans="2:10" x14ac:dyDescent="0.25">
      <c r="B52" s="10"/>
      <c r="C52" s="10"/>
      <c r="D52" s="10"/>
    </row>
    <row r="53" spans="2:10" x14ac:dyDescent="0.25">
      <c r="B53" s="10"/>
      <c r="C53" s="10"/>
      <c r="D53" s="10"/>
      <c r="J53" s="41"/>
    </row>
    <row r="54" spans="2:10" x14ac:dyDescent="0.25">
      <c r="B54" s="10"/>
      <c r="C54" s="10"/>
      <c r="D54" s="10"/>
      <c r="J54" s="42"/>
    </row>
    <row r="55" spans="2:10" x14ac:dyDescent="0.25">
      <c r="B55" s="43"/>
      <c r="C55" s="43"/>
      <c r="D55" s="43"/>
      <c r="E55" s="43"/>
      <c r="F55" s="43"/>
      <c r="G55" s="43"/>
      <c r="H55" s="43"/>
      <c r="I55" s="43"/>
      <c r="J55" s="43"/>
    </row>
    <row r="56" spans="2:10" x14ac:dyDescent="0.25">
      <c r="B56" s="44"/>
      <c r="C56" s="44"/>
      <c r="D56" s="45"/>
      <c r="E56" s="43"/>
      <c r="F56" s="43"/>
      <c r="G56" s="43"/>
      <c r="H56" s="43"/>
      <c r="I56" s="43"/>
      <c r="J56" s="43"/>
    </row>
    <row r="57" spans="2:10" x14ac:dyDescent="0.25">
      <c r="B57" s="43"/>
      <c r="C57" s="43"/>
      <c r="D57" s="46"/>
      <c r="E57" s="46"/>
      <c r="F57" s="43"/>
      <c r="G57" s="43"/>
      <c r="H57" s="43"/>
      <c r="I57" s="43"/>
      <c r="J57" s="43"/>
    </row>
    <row r="58" spans="2:10" x14ac:dyDescent="0.25">
      <c r="D58" s="47"/>
      <c r="E58" s="47"/>
      <c r="I58" s="41"/>
      <c r="J58" s="41"/>
    </row>
    <row r="59" spans="2:10" x14ac:dyDescent="0.25">
      <c r="D59" s="41"/>
      <c r="E59" s="41"/>
      <c r="I59" s="41"/>
      <c r="J59" s="41"/>
    </row>
    <row r="60" spans="2:10" x14ac:dyDescent="0.25">
      <c r="D60" s="41"/>
      <c r="E60" s="41"/>
      <c r="I60" s="41"/>
      <c r="J60" s="41"/>
    </row>
    <row r="62" spans="2:10" x14ac:dyDescent="0.25">
      <c r="B62" s="5"/>
      <c r="C62" s="43"/>
      <c r="D62" s="43"/>
      <c r="E62" s="43"/>
      <c r="F62" s="48"/>
      <c r="G62" s="43"/>
      <c r="H62" s="43"/>
      <c r="I62" s="43"/>
      <c r="J62" s="43"/>
    </row>
    <row r="63" spans="2:10" x14ac:dyDescent="0.25">
      <c r="B63" s="45"/>
      <c r="C63" s="43"/>
      <c r="D63" s="43"/>
      <c r="E63" s="43"/>
      <c r="F63" s="49"/>
      <c r="G63" s="43"/>
      <c r="H63" s="43"/>
      <c r="I63" s="50"/>
      <c r="J63" s="50"/>
    </row>
    <row r="64" spans="2:10" x14ac:dyDescent="0.25">
      <c r="E64" s="25"/>
      <c r="F64" s="51"/>
      <c r="I64" s="52"/>
      <c r="J64" s="53"/>
    </row>
    <row r="65" spans="2:11" x14ac:dyDescent="0.25">
      <c r="E65" s="25"/>
      <c r="F65" s="51"/>
      <c r="I65" s="52"/>
      <c r="J65" s="53"/>
    </row>
    <row r="66" spans="2:11" x14ac:dyDescent="0.25">
      <c r="E66" s="25"/>
      <c r="F66" s="51"/>
      <c r="I66" s="52"/>
      <c r="J66" s="53"/>
    </row>
    <row r="67" spans="2:11" x14ac:dyDescent="0.25">
      <c r="E67" s="25"/>
      <c r="F67" s="51"/>
      <c r="I67" s="52"/>
      <c r="J67" s="53"/>
    </row>
    <row r="68" spans="2:11" x14ac:dyDescent="0.25">
      <c r="E68" s="54"/>
      <c r="F68" s="51"/>
      <c r="I68" s="52"/>
      <c r="J68" s="52"/>
    </row>
    <row r="69" spans="2:11" x14ac:dyDescent="0.25">
      <c r="E69" s="55"/>
      <c r="F69" s="51"/>
      <c r="I69" s="52"/>
      <c r="J69" s="53"/>
    </row>
    <row r="70" spans="2:11" x14ac:dyDescent="0.25">
      <c r="E70" s="25"/>
      <c r="F70" s="51"/>
      <c r="I70" s="53"/>
      <c r="J70" s="53"/>
    </row>
    <row r="71" spans="2:11" x14ac:dyDescent="0.25">
      <c r="E71" s="25"/>
      <c r="F71" s="51"/>
      <c r="I71" s="56"/>
      <c r="J71" s="56"/>
    </row>
    <row r="72" spans="2:11" x14ac:dyDescent="0.25">
      <c r="B72" s="51"/>
      <c r="C72" s="51"/>
      <c r="D72" s="51"/>
      <c r="E72" s="57"/>
      <c r="F72" s="51"/>
      <c r="G72" s="51"/>
      <c r="H72" s="51"/>
      <c r="I72" s="58"/>
      <c r="J72" s="58"/>
      <c r="K72" s="51"/>
    </row>
    <row r="73" spans="2:11" x14ac:dyDescent="0.25">
      <c r="B73" s="59"/>
      <c r="C73" s="51"/>
      <c r="D73" s="51"/>
      <c r="E73" s="57"/>
      <c r="F73" s="59"/>
      <c r="G73" s="51"/>
      <c r="H73" s="51"/>
      <c r="I73" s="56"/>
      <c r="J73" s="56"/>
      <c r="K73" s="51"/>
    </row>
    <row r="74" spans="2:11" x14ac:dyDescent="0.25">
      <c r="B74" s="51"/>
      <c r="C74" s="51"/>
      <c r="D74" s="51"/>
      <c r="E74" s="60"/>
      <c r="F74" s="51"/>
      <c r="G74" s="51"/>
      <c r="H74" s="51"/>
      <c r="I74" s="61"/>
      <c r="J74" s="56"/>
      <c r="K74" s="51"/>
    </row>
    <row r="75" spans="2:11" x14ac:dyDescent="0.25">
      <c r="B75" s="51"/>
      <c r="C75" s="51"/>
      <c r="D75" s="51"/>
      <c r="E75" s="57"/>
      <c r="F75" s="51"/>
      <c r="G75" s="51"/>
      <c r="H75" s="51"/>
      <c r="I75" s="61"/>
      <c r="J75" s="56"/>
      <c r="K75" s="51"/>
    </row>
    <row r="76" spans="2:11" x14ac:dyDescent="0.25">
      <c r="B76" s="51"/>
      <c r="C76" s="51"/>
      <c r="D76" s="51"/>
      <c r="E76" s="57"/>
      <c r="F76" s="51"/>
      <c r="G76" s="51"/>
      <c r="H76" s="51"/>
      <c r="I76" s="61"/>
      <c r="J76" s="56"/>
      <c r="K76" s="51"/>
    </row>
    <row r="77" spans="2:11" x14ac:dyDescent="0.25">
      <c r="B77" s="51"/>
      <c r="C77" s="51"/>
      <c r="D77" s="51"/>
      <c r="E77" s="57"/>
      <c r="F77" s="51"/>
      <c r="G77" s="51"/>
      <c r="H77" s="51"/>
      <c r="I77" s="61"/>
      <c r="J77" s="56"/>
      <c r="K77" s="51"/>
    </row>
    <row r="78" spans="2:11" x14ac:dyDescent="0.25">
      <c r="B78" s="51"/>
      <c r="C78" s="51"/>
      <c r="D78" s="51"/>
      <c r="E78" s="62"/>
      <c r="F78" s="51"/>
      <c r="G78" s="51"/>
      <c r="H78" s="51"/>
      <c r="I78" s="63"/>
      <c r="J78" s="63"/>
      <c r="K78" s="51"/>
    </row>
    <row r="79" spans="2:11" x14ac:dyDescent="0.25">
      <c r="B79" s="51"/>
      <c r="C79" s="51"/>
      <c r="D79" s="51"/>
      <c r="E79" s="62"/>
      <c r="F79" s="51"/>
      <c r="G79" s="51"/>
      <c r="H79" s="51"/>
      <c r="I79" s="63"/>
      <c r="J79" s="63"/>
      <c r="K79" s="51"/>
    </row>
    <row r="80" spans="2:11" x14ac:dyDescent="0.25">
      <c r="B80" s="51"/>
      <c r="C80" s="51"/>
      <c r="D80" s="51"/>
      <c r="E80" s="57"/>
      <c r="F80" s="51"/>
      <c r="G80" s="51"/>
      <c r="H80" s="51"/>
      <c r="I80" s="63"/>
      <c r="J80" s="63"/>
      <c r="K80" s="51"/>
    </row>
    <row r="81" spans="2:11" x14ac:dyDescent="0.25">
      <c r="B81" s="51"/>
      <c r="C81" s="51"/>
      <c r="D81" s="51"/>
      <c r="E81" s="51"/>
      <c r="F81" s="51"/>
      <c r="G81" s="51"/>
      <c r="H81" s="51"/>
      <c r="I81" s="51"/>
      <c r="J81" s="51"/>
      <c r="K81" s="51"/>
    </row>
    <row r="82" spans="2:11" x14ac:dyDescent="0.25">
      <c r="B82" s="59"/>
      <c r="C82" s="51"/>
      <c r="D82" s="51"/>
      <c r="E82" s="64"/>
      <c r="F82" s="51"/>
      <c r="G82" s="51"/>
      <c r="H82" s="51"/>
      <c r="I82" s="51"/>
      <c r="J82" s="65"/>
      <c r="K82" s="51"/>
    </row>
    <row r="83" spans="2:11" x14ac:dyDescent="0.25">
      <c r="B83" s="51"/>
      <c r="C83" s="51"/>
      <c r="D83" s="51"/>
      <c r="E83" s="51"/>
      <c r="F83" s="51"/>
      <c r="G83" s="51"/>
      <c r="H83" s="51"/>
      <c r="I83" s="51"/>
      <c r="J83" s="51"/>
      <c r="K83" s="51"/>
    </row>
    <row r="84" spans="2:11" x14ac:dyDescent="0.25">
      <c r="B84" s="51"/>
      <c r="C84" s="51"/>
      <c r="D84" s="51"/>
      <c r="E84" s="51"/>
      <c r="F84" s="51"/>
      <c r="G84" s="51"/>
      <c r="H84" s="51"/>
      <c r="I84" s="51"/>
      <c r="J84" s="51"/>
      <c r="K84" s="51"/>
    </row>
    <row r="85" spans="2:11" x14ac:dyDescent="0.25">
      <c r="B85" s="51"/>
      <c r="C85" s="51"/>
      <c r="D85" s="51"/>
      <c r="E85" s="51"/>
      <c r="F85" s="51"/>
      <c r="G85" s="51"/>
      <c r="H85" s="51"/>
      <c r="I85" s="51"/>
      <c r="J85" s="51"/>
      <c r="K85" s="51"/>
    </row>
    <row r="86" spans="2:11" x14ac:dyDescent="0.25">
      <c r="B86" s="51"/>
      <c r="C86" s="51"/>
      <c r="D86" s="51"/>
      <c r="E86" s="51"/>
      <c r="F86" s="51"/>
      <c r="G86" s="51"/>
      <c r="H86" s="51"/>
      <c r="I86" s="51"/>
      <c r="J86" s="51"/>
      <c r="K86" s="51"/>
    </row>
    <row r="87" spans="2:11" x14ac:dyDescent="0.25">
      <c r="B87" s="51"/>
      <c r="C87" s="51"/>
      <c r="D87" s="51"/>
      <c r="E87" s="51"/>
      <c r="F87" s="51"/>
      <c r="G87" s="51"/>
      <c r="H87" s="51"/>
      <c r="I87" s="51"/>
      <c r="J87" s="51"/>
      <c r="K87" s="51"/>
    </row>
    <row r="88" spans="2:11" x14ac:dyDescent="0.25">
      <c r="B88" s="51"/>
      <c r="C88" s="51"/>
      <c r="D88" s="66"/>
      <c r="E88" s="51"/>
      <c r="F88" s="51"/>
      <c r="G88" s="51"/>
      <c r="H88" s="51"/>
      <c r="I88" s="51"/>
      <c r="J88" s="51"/>
      <c r="K88" s="51"/>
    </row>
    <row r="89" spans="2:11" x14ac:dyDescent="0.25">
      <c r="B89" s="51"/>
      <c r="C89" s="51"/>
      <c r="D89" s="51"/>
      <c r="E89" s="51"/>
      <c r="F89" s="51"/>
      <c r="G89" s="51"/>
      <c r="H89" s="51"/>
      <c r="I89" s="51"/>
      <c r="J89" s="51"/>
      <c r="K89" s="51"/>
    </row>
    <row r="90" spans="2:11" x14ac:dyDescent="0.25">
      <c r="B90" s="51"/>
      <c r="C90" s="51"/>
      <c r="D90" s="51"/>
      <c r="E90" s="51"/>
      <c r="F90" s="51"/>
      <c r="G90" s="51"/>
      <c r="H90" s="51"/>
      <c r="I90" s="51"/>
      <c r="J90" s="51"/>
      <c r="K90" s="51"/>
    </row>
    <row r="91" spans="2:11" x14ac:dyDescent="0.25">
      <c r="B91" s="51"/>
      <c r="C91" s="51"/>
      <c r="D91" s="51"/>
      <c r="E91" s="51"/>
      <c r="F91" s="51"/>
      <c r="G91" s="51"/>
      <c r="H91" s="51"/>
      <c r="I91" s="51"/>
      <c r="J91" s="51"/>
      <c r="K91" s="51"/>
    </row>
    <row r="92" spans="2:11" x14ac:dyDescent="0.25">
      <c r="B92" s="51"/>
      <c r="C92" s="51"/>
      <c r="D92" s="51"/>
      <c r="E92" s="51"/>
      <c r="F92" s="51"/>
      <c r="G92" s="51"/>
      <c r="H92" s="51"/>
      <c r="I92" s="51"/>
      <c r="J92" s="51"/>
      <c r="K92" s="51"/>
    </row>
    <row r="93" spans="2:11" x14ac:dyDescent="0.25">
      <c r="B93" s="51"/>
      <c r="C93" s="51"/>
      <c r="D93" s="51"/>
      <c r="E93" s="51"/>
      <c r="F93" s="51"/>
      <c r="G93" s="51"/>
      <c r="H93" s="51"/>
      <c r="I93" s="51"/>
      <c r="J93" s="51"/>
      <c r="K93" s="51"/>
    </row>
    <row r="94" spans="2:11" x14ac:dyDescent="0.25">
      <c r="B94" s="51"/>
      <c r="C94" s="51"/>
      <c r="D94" s="51"/>
      <c r="E94" s="51"/>
      <c r="F94" s="51"/>
      <c r="G94" s="51"/>
      <c r="H94" s="51"/>
      <c r="I94" s="51"/>
      <c r="J94" s="51"/>
      <c r="K94" s="51"/>
    </row>
    <row r="95" spans="2:11" x14ac:dyDescent="0.25">
      <c r="B95" s="51"/>
      <c r="C95" s="51"/>
      <c r="D95" s="51"/>
      <c r="E95" s="51"/>
      <c r="F95" s="51"/>
      <c r="G95" s="51"/>
      <c r="H95" s="51"/>
      <c r="I95" s="51"/>
      <c r="J95" s="51"/>
      <c r="K95" s="51"/>
    </row>
    <row r="96" spans="2:11" x14ac:dyDescent="0.25">
      <c r="B96" s="51"/>
      <c r="C96" s="59"/>
      <c r="D96" s="51"/>
      <c r="E96" s="51"/>
      <c r="F96" s="51"/>
      <c r="G96" s="51"/>
      <c r="H96" s="51"/>
      <c r="I96" s="51"/>
      <c r="J96" s="51"/>
      <c r="K96" s="51"/>
    </row>
    <row r="97" spans="2:11" x14ac:dyDescent="0.25">
      <c r="B97" s="51"/>
      <c r="C97" s="51"/>
      <c r="D97" s="51"/>
      <c r="E97" s="51"/>
      <c r="F97" s="51"/>
      <c r="G97" s="51"/>
      <c r="H97" s="59"/>
      <c r="I97" s="51"/>
      <c r="J97" s="51"/>
      <c r="K97" s="51"/>
    </row>
    <row r="98" spans="2:11" x14ac:dyDescent="0.25">
      <c r="B98" s="59"/>
      <c r="C98" s="59"/>
      <c r="D98" s="59"/>
      <c r="E98" s="51"/>
      <c r="F98" s="51"/>
      <c r="G98" s="51"/>
      <c r="H98" s="51"/>
      <c r="I98" s="51"/>
      <c r="J98" s="51"/>
      <c r="K98" s="51"/>
    </row>
    <row r="99" spans="2:11" x14ac:dyDescent="0.25">
      <c r="B99" s="59"/>
      <c r="C99" s="59"/>
      <c r="D99" s="59"/>
      <c r="E99" s="51"/>
      <c r="F99" s="51"/>
      <c r="G99" s="51"/>
      <c r="H99" s="51"/>
      <c r="I99" s="51"/>
      <c r="J99" s="51"/>
      <c r="K99" s="51"/>
    </row>
    <row r="100" spans="2:11" x14ac:dyDescent="0.25">
      <c r="B100" s="59"/>
      <c r="C100" s="59"/>
      <c r="D100" s="59"/>
      <c r="E100" s="51"/>
      <c r="F100" s="51"/>
      <c r="G100" s="51"/>
      <c r="H100" s="51"/>
      <c r="I100" s="51"/>
      <c r="J100" s="67"/>
      <c r="K100" s="51"/>
    </row>
    <row r="101" spans="2:11" x14ac:dyDescent="0.25">
      <c r="B101" s="59"/>
      <c r="C101" s="59"/>
      <c r="D101" s="59"/>
      <c r="E101" s="51"/>
      <c r="F101" s="51"/>
      <c r="G101" s="51"/>
      <c r="H101" s="51"/>
      <c r="I101" s="51"/>
      <c r="J101" s="68"/>
      <c r="K101" s="51"/>
    </row>
    <row r="102" spans="2:11" x14ac:dyDescent="0.25">
      <c r="B102" s="51"/>
      <c r="C102" s="51"/>
      <c r="D102" s="51"/>
      <c r="E102" s="51"/>
      <c r="F102" s="51"/>
      <c r="G102" s="51"/>
      <c r="H102" s="51"/>
      <c r="I102" s="51"/>
      <c r="J102" s="51"/>
      <c r="K102" s="51"/>
    </row>
    <row r="103" spans="2:11" x14ac:dyDescent="0.25">
      <c r="B103" s="48"/>
      <c r="C103" s="48"/>
      <c r="D103" s="49"/>
      <c r="E103" s="69"/>
      <c r="F103" s="69"/>
      <c r="G103" s="69"/>
      <c r="H103" s="69"/>
      <c r="I103" s="69"/>
      <c r="J103" s="69"/>
      <c r="K103" s="51"/>
    </row>
    <row r="104" spans="2:11" x14ac:dyDescent="0.25">
      <c r="B104" s="51"/>
      <c r="C104" s="51"/>
      <c r="D104" s="67"/>
      <c r="E104" s="67"/>
      <c r="F104" s="51"/>
      <c r="G104" s="51"/>
      <c r="H104" s="51"/>
      <c r="I104" s="51"/>
      <c r="J104" s="51"/>
      <c r="K104" s="51"/>
    </row>
    <row r="105" spans="2:11" x14ac:dyDescent="0.25">
      <c r="B105" s="51"/>
      <c r="C105" s="51"/>
      <c r="D105" s="70"/>
      <c r="E105" s="70"/>
      <c r="F105" s="51"/>
      <c r="G105" s="51"/>
      <c r="H105" s="51"/>
      <c r="I105" s="67"/>
      <c r="J105" s="67"/>
      <c r="K105" s="51"/>
    </row>
    <row r="106" spans="2:11" x14ac:dyDescent="0.25">
      <c r="B106" s="51"/>
      <c r="C106" s="51"/>
      <c r="D106" s="67"/>
      <c r="E106" s="67"/>
      <c r="F106" s="51"/>
      <c r="G106" s="51"/>
      <c r="H106" s="51"/>
      <c r="I106" s="67"/>
      <c r="J106" s="67"/>
      <c r="K106" s="51"/>
    </row>
    <row r="107" spans="2:11" x14ac:dyDescent="0.25">
      <c r="B107" s="51"/>
      <c r="C107" s="51"/>
      <c r="D107" s="67"/>
      <c r="E107" s="67"/>
      <c r="F107" s="51"/>
      <c r="G107" s="51"/>
      <c r="H107" s="51"/>
      <c r="I107" s="67"/>
      <c r="J107" s="67"/>
      <c r="K107" s="51"/>
    </row>
    <row r="108" spans="2:11" x14ac:dyDescent="0.25">
      <c r="B108" s="51"/>
      <c r="C108" s="51"/>
      <c r="D108" s="51"/>
      <c r="E108" s="51"/>
      <c r="F108" s="51"/>
      <c r="G108" s="51"/>
      <c r="H108" s="51"/>
      <c r="I108" s="51"/>
      <c r="J108" s="51"/>
      <c r="K108" s="51"/>
    </row>
    <row r="109" spans="2:11" x14ac:dyDescent="0.25">
      <c r="B109" s="5"/>
      <c r="C109" s="69"/>
      <c r="D109" s="69"/>
      <c r="E109" s="69"/>
      <c r="F109" s="48"/>
      <c r="G109" s="69"/>
      <c r="H109" s="69"/>
      <c r="I109" s="69"/>
      <c r="J109" s="69"/>
      <c r="K109" s="51"/>
    </row>
    <row r="110" spans="2:11" x14ac:dyDescent="0.25">
      <c r="B110" s="59"/>
      <c r="C110" s="51"/>
      <c r="D110" s="51"/>
      <c r="E110" s="51"/>
      <c r="F110" s="59"/>
      <c r="G110" s="51"/>
      <c r="H110" s="51"/>
      <c r="I110" s="56"/>
      <c r="J110" s="56"/>
      <c r="K110" s="51"/>
    </row>
    <row r="111" spans="2:11" x14ac:dyDescent="0.25">
      <c r="B111" s="51"/>
      <c r="C111" s="51"/>
      <c r="D111" s="51"/>
      <c r="E111" s="57"/>
      <c r="F111" s="51"/>
      <c r="G111" s="51"/>
      <c r="H111" s="51"/>
      <c r="I111" s="61"/>
      <c r="J111" s="56"/>
      <c r="K111" s="51"/>
    </row>
    <row r="112" spans="2:11" x14ac:dyDescent="0.25">
      <c r="B112" s="51"/>
      <c r="C112" s="51"/>
      <c r="D112" s="51"/>
      <c r="E112" s="57"/>
      <c r="F112" s="51"/>
      <c r="G112" s="51"/>
      <c r="H112" s="51"/>
      <c r="I112" s="61"/>
      <c r="J112" s="56"/>
      <c r="K112" s="51"/>
    </row>
    <row r="113" spans="2:11" x14ac:dyDescent="0.25">
      <c r="B113" s="51"/>
      <c r="C113" s="51"/>
      <c r="D113" s="51"/>
      <c r="E113" s="57"/>
      <c r="F113" s="51"/>
      <c r="G113" s="51"/>
      <c r="H113" s="51"/>
      <c r="I113" s="61"/>
      <c r="J113" s="56"/>
      <c r="K113" s="51"/>
    </row>
    <row r="114" spans="2:11" x14ac:dyDescent="0.25">
      <c r="B114" s="51"/>
      <c r="C114" s="51"/>
      <c r="D114" s="51"/>
      <c r="E114" s="57"/>
      <c r="F114" s="51"/>
      <c r="G114" s="51"/>
      <c r="H114" s="51"/>
      <c r="I114" s="61"/>
      <c r="J114" s="56"/>
      <c r="K114" s="51"/>
    </row>
    <row r="115" spans="2:11" x14ac:dyDescent="0.25">
      <c r="B115" s="51"/>
      <c r="C115" s="51"/>
      <c r="D115" s="51"/>
      <c r="E115" s="60"/>
      <c r="F115" s="51"/>
      <c r="G115" s="51"/>
      <c r="H115" s="51"/>
      <c r="I115" s="61"/>
      <c r="J115" s="61"/>
      <c r="K115" s="51"/>
    </row>
    <row r="116" spans="2:11" x14ac:dyDescent="0.25">
      <c r="B116" s="51"/>
      <c r="C116" s="51"/>
      <c r="D116" s="51"/>
      <c r="E116" s="62"/>
      <c r="F116" s="51"/>
      <c r="G116" s="51"/>
      <c r="H116" s="51"/>
      <c r="I116" s="61"/>
      <c r="J116" s="56"/>
      <c r="K116" s="51"/>
    </row>
    <row r="117" spans="2:11" x14ac:dyDescent="0.25">
      <c r="B117" s="51"/>
      <c r="C117" s="51"/>
      <c r="D117" s="51"/>
      <c r="E117" s="57"/>
      <c r="F117" s="51"/>
      <c r="G117" s="51"/>
      <c r="H117" s="51"/>
      <c r="I117" s="56"/>
      <c r="J117" s="56"/>
      <c r="K117" s="51"/>
    </row>
    <row r="118" spans="2:11" x14ac:dyDescent="0.25">
      <c r="B118" s="51"/>
      <c r="C118" s="51"/>
      <c r="D118" s="51"/>
      <c r="E118" s="57"/>
      <c r="F118" s="51"/>
      <c r="G118" s="51"/>
      <c r="H118" s="51"/>
      <c r="I118" s="56"/>
      <c r="J118" s="56"/>
      <c r="K118" s="51"/>
    </row>
    <row r="119" spans="2:11" x14ac:dyDescent="0.25">
      <c r="B119" s="51"/>
      <c r="C119" s="51"/>
      <c r="D119" s="51"/>
      <c r="E119" s="57"/>
      <c r="F119" s="51"/>
      <c r="G119" s="51"/>
      <c r="H119" s="51"/>
      <c r="I119" s="58"/>
      <c r="J119" s="58"/>
      <c r="K119" s="51"/>
    </row>
    <row r="120" spans="2:11" x14ac:dyDescent="0.25">
      <c r="B120" s="59"/>
      <c r="C120" s="51"/>
      <c r="D120" s="51"/>
      <c r="E120" s="57"/>
      <c r="F120" s="59"/>
      <c r="G120" s="51"/>
      <c r="H120" s="51"/>
      <c r="I120" s="56"/>
      <c r="J120" s="56"/>
      <c r="K120" s="51"/>
    </row>
    <row r="121" spans="2:11" x14ac:dyDescent="0.25">
      <c r="B121" s="51"/>
      <c r="C121" s="51"/>
      <c r="D121" s="51"/>
      <c r="E121" s="60"/>
      <c r="F121" s="51"/>
      <c r="G121" s="51"/>
      <c r="H121" s="51"/>
      <c r="I121" s="61"/>
      <c r="J121" s="56"/>
      <c r="K121" s="51"/>
    </row>
    <row r="122" spans="2:11" x14ac:dyDescent="0.25">
      <c r="B122" s="51"/>
      <c r="C122" s="51"/>
      <c r="D122" s="51"/>
      <c r="E122" s="57"/>
      <c r="F122" s="51"/>
      <c r="G122" s="51"/>
      <c r="H122" s="51"/>
      <c r="I122" s="61"/>
      <c r="J122" s="56"/>
      <c r="K122" s="51"/>
    </row>
    <row r="123" spans="2:11" x14ac:dyDescent="0.25">
      <c r="B123" s="51"/>
      <c r="C123" s="51"/>
      <c r="D123" s="51"/>
      <c r="E123" s="57"/>
      <c r="F123" s="51"/>
      <c r="G123" s="51"/>
      <c r="H123" s="51"/>
      <c r="I123" s="61"/>
      <c r="J123" s="56"/>
      <c r="K123" s="51"/>
    </row>
    <row r="124" spans="2:11" x14ac:dyDescent="0.25">
      <c r="B124" s="51"/>
      <c r="C124" s="51"/>
      <c r="D124" s="51"/>
      <c r="E124" s="57"/>
      <c r="F124" s="51"/>
      <c r="G124" s="51"/>
      <c r="H124" s="51"/>
      <c r="I124" s="61"/>
      <c r="J124" s="56"/>
      <c r="K124" s="51"/>
    </row>
    <row r="125" spans="2:11" x14ac:dyDescent="0.25">
      <c r="B125" s="51"/>
      <c r="C125" s="51"/>
      <c r="D125" s="51"/>
      <c r="E125" s="62"/>
      <c r="F125" s="51"/>
      <c r="G125" s="51"/>
      <c r="H125" s="51"/>
      <c r="I125" s="63"/>
      <c r="J125" s="63"/>
      <c r="K125" s="51"/>
    </row>
    <row r="126" spans="2:11" x14ac:dyDescent="0.25">
      <c r="B126" s="51"/>
      <c r="C126" s="51"/>
      <c r="D126" s="51"/>
      <c r="E126" s="62"/>
      <c r="F126" s="51"/>
      <c r="G126" s="51"/>
      <c r="H126" s="51"/>
      <c r="I126" s="63"/>
      <c r="J126" s="63"/>
      <c r="K126" s="51"/>
    </row>
    <row r="127" spans="2:11" x14ac:dyDescent="0.25">
      <c r="B127" s="51"/>
      <c r="C127" s="51"/>
      <c r="D127" s="51"/>
      <c r="E127" s="57"/>
      <c r="F127" s="51"/>
      <c r="G127" s="51"/>
      <c r="H127" s="51"/>
      <c r="I127" s="63"/>
      <c r="J127" s="63"/>
      <c r="K127" s="51"/>
    </row>
    <row r="128" spans="2:11" x14ac:dyDescent="0.25">
      <c r="B128" s="51"/>
      <c r="C128" s="51"/>
      <c r="D128" s="51"/>
      <c r="E128" s="51"/>
      <c r="F128" s="51"/>
      <c r="G128" s="51"/>
      <c r="H128" s="51"/>
      <c r="I128" s="51"/>
      <c r="J128" s="51"/>
      <c r="K128" s="51"/>
    </row>
    <row r="129" spans="2:11" x14ac:dyDescent="0.25">
      <c r="B129" s="59"/>
      <c r="C129" s="51"/>
      <c r="D129" s="51"/>
      <c r="E129" s="64"/>
      <c r="F129" s="51"/>
      <c r="G129" s="51"/>
      <c r="H129" s="51"/>
      <c r="I129" s="51"/>
      <c r="J129" s="65"/>
      <c r="K129" s="51"/>
    </row>
    <row r="130" spans="2:11" x14ac:dyDescent="0.25">
      <c r="B130" s="51"/>
      <c r="C130" s="51"/>
      <c r="D130" s="51"/>
      <c r="E130" s="51"/>
      <c r="F130" s="51"/>
      <c r="G130" s="51"/>
      <c r="H130" s="51"/>
      <c r="I130" s="51"/>
      <c r="J130" s="51"/>
      <c r="K130" s="51"/>
    </row>
    <row r="131" spans="2:11" x14ac:dyDescent="0.25">
      <c r="B131" s="51"/>
      <c r="C131" s="51"/>
      <c r="D131" s="51"/>
      <c r="E131" s="51"/>
      <c r="F131" s="51"/>
      <c r="G131" s="51"/>
      <c r="H131" s="51"/>
      <c r="I131" s="51"/>
      <c r="J131" s="51"/>
      <c r="K131" s="51"/>
    </row>
    <row r="132" spans="2:11" x14ac:dyDescent="0.25">
      <c r="B132" s="51"/>
      <c r="C132" s="51"/>
      <c r="D132" s="51"/>
      <c r="E132" s="51"/>
      <c r="F132" s="51"/>
      <c r="G132" s="51"/>
      <c r="H132" s="51"/>
      <c r="I132" s="51"/>
      <c r="J132" s="51"/>
      <c r="K132" s="51"/>
    </row>
    <row r="133" spans="2:11" x14ac:dyDescent="0.25">
      <c r="B133" s="51"/>
      <c r="C133" s="51"/>
      <c r="D133" s="51"/>
      <c r="E133" s="51"/>
      <c r="F133" s="51"/>
      <c r="G133" s="51"/>
      <c r="H133" s="51"/>
      <c r="I133" s="51"/>
      <c r="J133" s="51"/>
      <c r="K133" s="51"/>
    </row>
    <row r="134" spans="2:11" x14ac:dyDescent="0.25">
      <c r="B134" s="51"/>
      <c r="C134" s="51"/>
      <c r="D134" s="51"/>
      <c r="E134" s="51"/>
      <c r="F134" s="51"/>
      <c r="G134" s="51"/>
      <c r="H134" s="51"/>
      <c r="I134" s="51"/>
      <c r="J134" s="51"/>
      <c r="K134" s="51"/>
    </row>
    <row r="135" spans="2:11" x14ac:dyDescent="0.25">
      <c r="B135" s="51"/>
      <c r="C135" s="51"/>
      <c r="D135" s="66"/>
      <c r="E135" s="51"/>
      <c r="F135" s="51"/>
      <c r="G135" s="51"/>
      <c r="H135" s="51"/>
      <c r="I135" s="51"/>
      <c r="J135" s="51"/>
      <c r="K135" s="51"/>
    </row>
    <row r="136" spans="2:11" x14ac:dyDescent="0.25">
      <c r="B136" s="51"/>
      <c r="C136" s="51"/>
      <c r="D136" s="51"/>
      <c r="E136" s="51"/>
      <c r="F136" s="51"/>
      <c r="G136" s="51"/>
      <c r="H136" s="51"/>
      <c r="I136" s="51"/>
      <c r="J136" s="51"/>
      <c r="K136" s="51"/>
    </row>
    <row r="137" spans="2:11" x14ac:dyDescent="0.25">
      <c r="B137" s="51"/>
      <c r="C137" s="51"/>
      <c r="D137" s="51"/>
      <c r="E137" s="51"/>
      <c r="F137" s="51"/>
      <c r="G137" s="51"/>
      <c r="H137" s="51"/>
      <c r="I137" s="51"/>
      <c r="J137" s="51"/>
      <c r="K137" s="51"/>
    </row>
    <row r="138" spans="2:11" x14ac:dyDescent="0.25">
      <c r="B138" s="51"/>
      <c r="C138" s="51"/>
      <c r="D138" s="51"/>
      <c r="E138" s="51"/>
      <c r="F138" s="51"/>
      <c r="G138" s="51"/>
      <c r="H138" s="51"/>
      <c r="I138" s="51"/>
      <c r="J138" s="51"/>
      <c r="K138" s="51"/>
    </row>
    <row r="139" spans="2:11" x14ac:dyDescent="0.25">
      <c r="B139" s="51"/>
      <c r="C139" s="51"/>
      <c r="D139" s="51"/>
      <c r="E139" s="51"/>
      <c r="F139" s="51"/>
      <c r="G139" s="51"/>
      <c r="H139" s="51"/>
      <c r="I139" s="51"/>
      <c r="J139" s="51"/>
      <c r="K139" s="51"/>
    </row>
    <row r="140" spans="2:11" x14ac:dyDescent="0.25">
      <c r="B140" s="51"/>
      <c r="C140" s="51"/>
      <c r="D140" s="51"/>
      <c r="E140" s="51"/>
      <c r="F140" s="51"/>
      <c r="G140" s="51"/>
      <c r="H140" s="51"/>
      <c r="I140" s="51"/>
      <c r="J140" s="51"/>
      <c r="K140" s="51"/>
    </row>
    <row r="141" spans="2:11" x14ac:dyDescent="0.25">
      <c r="B141" s="51"/>
      <c r="C141" s="51"/>
      <c r="D141" s="51"/>
      <c r="E141" s="51"/>
      <c r="F141" s="51"/>
      <c r="G141" s="51"/>
      <c r="H141" s="51"/>
      <c r="I141" s="51"/>
      <c r="J141" s="51"/>
      <c r="K141" s="51"/>
    </row>
    <row r="142" spans="2:11" x14ac:dyDescent="0.25">
      <c r="B142" s="51"/>
      <c r="C142" s="51"/>
      <c r="D142" s="51"/>
      <c r="E142" s="51"/>
      <c r="F142" s="51"/>
      <c r="G142" s="51"/>
      <c r="H142" s="51"/>
      <c r="I142" s="51"/>
      <c r="J142" s="51"/>
      <c r="K142" s="51"/>
    </row>
    <row r="143" spans="2:11" x14ac:dyDescent="0.25">
      <c r="B143" s="51"/>
      <c r="C143" s="51"/>
      <c r="D143" s="51"/>
      <c r="E143" s="51"/>
      <c r="F143" s="51"/>
      <c r="G143" s="51"/>
      <c r="H143" s="51"/>
      <c r="I143" s="51"/>
      <c r="J143" s="51"/>
      <c r="K143" s="51"/>
    </row>
    <row r="144" spans="2:11" x14ac:dyDescent="0.25">
      <c r="B144" s="51"/>
      <c r="C144" s="51"/>
      <c r="D144" s="51"/>
      <c r="E144" s="51"/>
      <c r="F144" s="51"/>
      <c r="G144" s="51"/>
      <c r="H144" s="51"/>
      <c r="I144" s="51"/>
      <c r="J144" s="51"/>
      <c r="K144" s="51"/>
    </row>
    <row r="145" spans="2:11" x14ac:dyDescent="0.25">
      <c r="B145" s="51"/>
      <c r="C145" s="51"/>
      <c r="D145" s="51"/>
      <c r="E145" s="51"/>
      <c r="F145" s="51"/>
      <c r="G145" s="51"/>
      <c r="H145" s="51"/>
      <c r="I145" s="51"/>
      <c r="J145" s="51"/>
      <c r="K145" s="51"/>
    </row>
    <row r="146" spans="2:11" x14ac:dyDescent="0.25">
      <c r="B146" s="51"/>
      <c r="C146" s="51"/>
      <c r="D146" s="51"/>
      <c r="E146" s="51"/>
      <c r="F146" s="51"/>
      <c r="G146" s="51"/>
      <c r="H146" s="51"/>
      <c r="I146" s="51"/>
      <c r="J146" s="51"/>
      <c r="K146" s="51"/>
    </row>
    <row r="147" spans="2:11" x14ac:dyDescent="0.25">
      <c r="B147" s="51"/>
      <c r="C147" s="51"/>
      <c r="D147" s="51"/>
      <c r="E147" s="51"/>
      <c r="F147" s="51"/>
      <c r="G147" s="51"/>
      <c r="H147" s="51"/>
      <c r="I147" s="51"/>
      <c r="J147" s="51"/>
      <c r="K147" s="51"/>
    </row>
    <row r="148" spans="2:11" x14ac:dyDescent="0.25">
      <c r="B148" s="51"/>
      <c r="C148" s="51"/>
      <c r="D148" s="51"/>
      <c r="E148" s="51"/>
      <c r="F148" s="51"/>
      <c r="G148" s="51"/>
      <c r="H148" s="51"/>
      <c r="I148" s="51"/>
      <c r="J148" s="51"/>
      <c r="K148" s="51"/>
    </row>
    <row r="149" spans="2:11" x14ac:dyDescent="0.25">
      <c r="B149" s="51"/>
      <c r="C149" s="51"/>
      <c r="D149" s="51"/>
      <c r="E149" s="51"/>
      <c r="F149" s="51"/>
      <c r="G149" s="51"/>
      <c r="H149" s="51"/>
      <c r="I149" s="51"/>
      <c r="J149" s="51"/>
      <c r="K149" s="51"/>
    </row>
    <row r="150" spans="2:11" x14ac:dyDescent="0.25">
      <c r="B150" s="51"/>
      <c r="C150" s="51"/>
      <c r="D150" s="51"/>
      <c r="E150" s="51"/>
      <c r="F150" s="51"/>
      <c r="G150" s="51"/>
      <c r="H150" s="51"/>
      <c r="I150" s="51"/>
      <c r="J150" s="51"/>
      <c r="K150" s="51"/>
    </row>
    <row r="151" spans="2:11" x14ac:dyDescent="0.25">
      <c r="B151" s="51"/>
      <c r="C151" s="51"/>
      <c r="D151" s="51"/>
      <c r="E151" s="51"/>
      <c r="F151" s="51"/>
      <c r="G151" s="51"/>
      <c r="H151" s="51"/>
      <c r="I151" s="51"/>
      <c r="J151" s="51"/>
      <c r="K151" s="51"/>
    </row>
    <row r="152" spans="2:11" x14ac:dyDescent="0.25">
      <c r="B152" s="51"/>
      <c r="C152" s="51"/>
      <c r="D152" s="51"/>
      <c r="E152" s="51"/>
      <c r="F152" s="51"/>
      <c r="G152" s="51"/>
      <c r="H152" s="51"/>
      <c r="I152" s="51"/>
      <c r="J152" s="51"/>
      <c r="K152" s="51"/>
    </row>
    <row r="153" spans="2:11" x14ac:dyDescent="0.25">
      <c r="B153" s="51"/>
      <c r="C153" s="51"/>
      <c r="D153" s="51"/>
      <c r="E153" s="51"/>
      <c r="F153" s="51"/>
      <c r="G153" s="51"/>
      <c r="H153" s="51"/>
      <c r="I153" s="51"/>
      <c r="J153" s="51"/>
      <c r="K153" s="51"/>
    </row>
    <row r="154" spans="2:11" x14ac:dyDescent="0.25">
      <c r="B154" s="51"/>
      <c r="C154" s="51"/>
      <c r="D154" s="51"/>
      <c r="E154" s="51"/>
      <c r="F154" s="51"/>
      <c r="G154" s="51"/>
      <c r="H154" s="51"/>
      <c r="I154" s="51"/>
      <c r="J154" s="51"/>
      <c r="K154" s="51"/>
    </row>
    <row r="155" spans="2:11" x14ac:dyDescent="0.25">
      <c r="B155" s="51"/>
      <c r="C155" s="51"/>
      <c r="D155" s="51"/>
      <c r="E155" s="51"/>
      <c r="F155" s="51"/>
      <c r="G155" s="51"/>
      <c r="H155" s="51"/>
      <c r="I155" s="51"/>
      <c r="J155" s="51"/>
      <c r="K155" s="51"/>
    </row>
    <row r="156" spans="2:11" x14ac:dyDescent="0.25">
      <c r="B156" s="51"/>
      <c r="C156" s="51"/>
      <c r="D156" s="51"/>
      <c r="E156" s="51"/>
      <c r="F156" s="51"/>
      <c r="G156" s="51"/>
      <c r="H156" s="51"/>
      <c r="I156" s="51"/>
      <c r="J156" s="51"/>
      <c r="K156" s="51"/>
    </row>
    <row r="157" spans="2:11" x14ac:dyDescent="0.25">
      <c r="B157" s="51"/>
      <c r="C157" s="51"/>
      <c r="D157" s="51"/>
      <c r="E157" s="51"/>
      <c r="F157" s="51"/>
      <c r="G157" s="51"/>
      <c r="H157" s="51"/>
      <c r="I157" s="51"/>
      <c r="J157" s="51"/>
      <c r="K157" s="51"/>
    </row>
    <row r="158" spans="2:11" x14ac:dyDescent="0.25">
      <c r="B158" s="51"/>
      <c r="C158" s="51"/>
      <c r="D158" s="51"/>
      <c r="E158" s="51"/>
      <c r="F158" s="51"/>
      <c r="G158" s="51"/>
      <c r="H158" s="51"/>
      <c r="I158" s="51"/>
      <c r="J158" s="51"/>
      <c r="K158" s="51"/>
    </row>
    <row r="159" spans="2:11" x14ac:dyDescent="0.25">
      <c r="B159" s="51"/>
      <c r="C159" s="51"/>
      <c r="D159" s="51"/>
      <c r="E159" s="51"/>
      <c r="F159" s="51"/>
      <c r="G159" s="51"/>
      <c r="H159" s="51"/>
      <c r="I159" s="51"/>
      <c r="J159" s="51"/>
      <c r="K159" s="51"/>
    </row>
    <row r="160" spans="2:11" x14ac:dyDescent="0.25">
      <c r="B160" s="51"/>
      <c r="C160" s="51"/>
      <c r="D160" s="51"/>
      <c r="E160" s="51"/>
      <c r="F160" s="51"/>
      <c r="G160" s="51"/>
      <c r="H160" s="51"/>
      <c r="I160" s="51"/>
      <c r="J160" s="51"/>
      <c r="K160" s="51"/>
    </row>
    <row r="161" spans="2:11" x14ac:dyDescent="0.25">
      <c r="B161" s="51"/>
      <c r="C161" s="51"/>
      <c r="D161" s="51"/>
      <c r="E161" s="51"/>
      <c r="F161" s="51"/>
      <c r="G161" s="51"/>
      <c r="H161" s="51"/>
      <c r="I161" s="51"/>
      <c r="J161" s="51"/>
      <c r="K161" s="51"/>
    </row>
    <row r="162" spans="2:11" x14ac:dyDescent="0.25">
      <c r="B162" s="51"/>
      <c r="C162" s="51"/>
      <c r="D162" s="51"/>
      <c r="E162" s="51"/>
      <c r="F162" s="51"/>
      <c r="G162" s="51"/>
      <c r="H162" s="51"/>
      <c r="I162" s="51"/>
      <c r="J162" s="51"/>
      <c r="K162" s="51"/>
    </row>
    <row r="163" spans="2:11" x14ac:dyDescent="0.25">
      <c r="B163" s="51"/>
      <c r="C163" s="51"/>
      <c r="D163" s="51"/>
      <c r="E163" s="51"/>
      <c r="F163" s="51"/>
      <c r="G163" s="51"/>
      <c r="H163" s="51"/>
      <c r="I163" s="51"/>
      <c r="J163" s="51"/>
      <c r="K163" s="51"/>
    </row>
    <row r="164" spans="2:11" x14ac:dyDescent="0.25">
      <c r="B164" s="51"/>
      <c r="C164" s="51"/>
      <c r="D164" s="51"/>
      <c r="E164" s="51"/>
      <c r="F164" s="51"/>
      <c r="G164" s="51"/>
      <c r="H164" s="51"/>
      <c r="I164" s="51"/>
      <c r="J164" s="51"/>
      <c r="K164" s="51"/>
    </row>
    <row r="165" spans="2:11" x14ac:dyDescent="0.25">
      <c r="B165" s="51"/>
      <c r="C165" s="51"/>
      <c r="D165" s="51"/>
      <c r="E165" s="51"/>
      <c r="F165" s="51"/>
      <c r="G165" s="51"/>
      <c r="H165" s="51"/>
      <c r="I165" s="51"/>
      <c r="J165" s="51"/>
      <c r="K165" s="51"/>
    </row>
    <row r="166" spans="2:11" x14ac:dyDescent="0.25">
      <c r="B166" s="51"/>
      <c r="C166" s="51"/>
      <c r="D166" s="51"/>
      <c r="E166" s="51"/>
      <c r="F166" s="51"/>
      <c r="G166" s="51"/>
      <c r="H166" s="51"/>
      <c r="I166" s="51"/>
      <c r="J166" s="51"/>
      <c r="K166" s="51"/>
    </row>
    <row r="167" spans="2:11" x14ac:dyDescent="0.25">
      <c r="B167" s="51"/>
      <c r="C167" s="51"/>
      <c r="D167" s="51"/>
      <c r="E167" s="51"/>
      <c r="F167" s="51"/>
      <c r="G167" s="51"/>
      <c r="H167" s="51"/>
      <c r="I167" s="51"/>
      <c r="J167" s="51"/>
      <c r="K167" s="51"/>
    </row>
    <row r="168" spans="2:11" x14ac:dyDescent="0.25">
      <c r="B168" s="51"/>
      <c r="C168" s="51"/>
      <c r="D168" s="51"/>
      <c r="E168" s="51"/>
      <c r="F168" s="51"/>
      <c r="G168" s="51"/>
      <c r="H168" s="51"/>
      <c r="I168" s="51"/>
      <c r="J168" s="51"/>
      <c r="K168" s="51"/>
    </row>
    <row r="169" spans="2:11" x14ac:dyDescent="0.25">
      <c r="B169" s="51"/>
      <c r="C169" s="51"/>
      <c r="D169" s="51"/>
      <c r="E169" s="51"/>
      <c r="F169" s="51"/>
      <c r="G169" s="51"/>
      <c r="H169" s="51"/>
      <c r="I169" s="51"/>
      <c r="J169" s="51"/>
      <c r="K169" s="51"/>
    </row>
    <row r="170" spans="2:11" x14ac:dyDescent="0.25">
      <c r="B170" s="51"/>
      <c r="C170" s="51"/>
      <c r="D170" s="51"/>
      <c r="E170" s="51"/>
      <c r="F170" s="51"/>
      <c r="G170" s="51"/>
      <c r="H170" s="51"/>
      <c r="I170" s="51"/>
      <c r="J170" s="51"/>
      <c r="K170" s="51"/>
    </row>
    <row r="171" spans="2:11" x14ac:dyDescent="0.25">
      <c r="B171" s="51"/>
      <c r="C171" s="51"/>
      <c r="D171" s="51"/>
      <c r="E171" s="51"/>
      <c r="F171" s="51"/>
      <c r="G171" s="51"/>
      <c r="H171" s="51"/>
      <c r="I171" s="51"/>
      <c r="J171" s="51"/>
      <c r="K171" s="51"/>
    </row>
    <row r="172" spans="2:11" x14ac:dyDescent="0.25">
      <c r="B172" s="51"/>
      <c r="C172" s="51"/>
      <c r="D172" s="51"/>
      <c r="E172" s="51"/>
      <c r="F172" s="51"/>
      <c r="G172" s="51"/>
      <c r="H172" s="51"/>
      <c r="I172" s="51"/>
      <c r="J172" s="51"/>
      <c r="K172" s="51"/>
    </row>
    <row r="173" spans="2:11" x14ac:dyDescent="0.25">
      <c r="B173" s="51"/>
      <c r="C173" s="51"/>
      <c r="D173" s="51"/>
      <c r="E173" s="51"/>
      <c r="F173" s="51"/>
      <c r="G173" s="51"/>
      <c r="H173" s="51"/>
      <c r="I173" s="51"/>
      <c r="J173" s="51"/>
      <c r="K173" s="51"/>
    </row>
    <row r="174" spans="2:11" x14ac:dyDescent="0.25">
      <c r="B174" s="51"/>
      <c r="C174" s="51"/>
      <c r="D174" s="51"/>
      <c r="E174" s="51"/>
      <c r="F174" s="51"/>
      <c r="G174" s="51"/>
      <c r="H174" s="51"/>
      <c r="I174" s="51"/>
      <c r="J174" s="51"/>
      <c r="K174" s="51"/>
    </row>
    <row r="175" spans="2:11" x14ac:dyDescent="0.25">
      <c r="B175" s="51"/>
      <c r="C175" s="51"/>
      <c r="D175" s="51"/>
      <c r="E175" s="51"/>
      <c r="F175" s="51"/>
      <c r="G175" s="51"/>
      <c r="H175" s="51"/>
      <c r="I175" s="51"/>
      <c r="J175" s="51"/>
      <c r="K175" s="51"/>
    </row>
    <row r="176" spans="2:11" x14ac:dyDescent="0.25">
      <c r="B176" s="51"/>
      <c r="C176" s="51"/>
      <c r="D176" s="51"/>
      <c r="E176" s="51"/>
      <c r="F176" s="51"/>
      <c r="G176" s="51"/>
      <c r="H176" s="51"/>
      <c r="I176" s="51"/>
      <c r="J176" s="51"/>
      <c r="K176" s="51"/>
    </row>
    <row r="177" spans="2:11" x14ac:dyDescent="0.25">
      <c r="B177" s="51"/>
      <c r="C177" s="51"/>
      <c r="D177" s="51"/>
      <c r="E177" s="51"/>
      <c r="F177" s="51"/>
      <c r="G177" s="51"/>
      <c r="H177" s="51"/>
      <c r="I177" s="51"/>
      <c r="J177" s="51"/>
      <c r="K177" s="51"/>
    </row>
    <row r="178" spans="2:11" x14ac:dyDescent="0.25">
      <c r="B178" s="51"/>
      <c r="C178" s="51"/>
      <c r="D178" s="51"/>
      <c r="E178" s="51"/>
      <c r="F178" s="51"/>
      <c r="G178" s="51"/>
      <c r="H178" s="51"/>
      <c r="I178" s="51"/>
      <c r="J178" s="51"/>
      <c r="K178" s="51"/>
    </row>
    <row r="179" spans="2:11" x14ac:dyDescent="0.25">
      <c r="B179" s="51"/>
      <c r="C179" s="51"/>
      <c r="D179" s="51"/>
      <c r="E179" s="51"/>
      <c r="F179" s="51"/>
      <c r="G179" s="51"/>
      <c r="H179" s="51"/>
      <c r="I179" s="51"/>
      <c r="J179" s="51"/>
      <c r="K179" s="51"/>
    </row>
    <row r="180" spans="2:11" x14ac:dyDescent="0.25">
      <c r="B180" s="51"/>
      <c r="C180" s="51"/>
      <c r="D180" s="51"/>
      <c r="E180" s="51"/>
      <c r="F180" s="51"/>
      <c r="G180" s="51"/>
      <c r="H180" s="51"/>
      <c r="I180" s="51"/>
      <c r="J180" s="51"/>
      <c r="K180" s="51"/>
    </row>
    <row r="181" spans="2:11" x14ac:dyDescent="0.25">
      <c r="B181" s="51"/>
      <c r="C181" s="51"/>
      <c r="D181" s="51"/>
      <c r="E181" s="51"/>
      <c r="F181" s="51"/>
      <c r="G181" s="51"/>
      <c r="H181" s="51"/>
      <c r="I181" s="51"/>
      <c r="J181" s="51"/>
      <c r="K181" s="51"/>
    </row>
    <row r="182" spans="2:11" x14ac:dyDescent="0.25">
      <c r="B182" s="51"/>
      <c r="C182" s="51"/>
      <c r="D182" s="51"/>
      <c r="E182" s="51"/>
      <c r="F182" s="51"/>
      <c r="G182" s="51"/>
      <c r="H182" s="51"/>
      <c r="I182" s="51"/>
      <c r="J182" s="51"/>
      <c r="K182" s="51"/>
    </row>
    <row r="183" spans="2:11" x14ac:dyDescent="0.25">
      <c r="B183" s="51"/>
      <c r="C183" s="51"/>
      <c r="D183" s="51"/>
      <c r="E183" s="51"/>
      <c r="F183" s="51"/>
      <c r="G183" s="51"/>
      <c r="H183" s="51"/>
      <c r="I183" s="51"/>
      <c r="J183" s="51"/>
      <c r="K183" s="51"/>
    </row>
    <row r="184" spans="2:11" x14ac:dyDescent="0.25">
      <c r="B184" s="51"/>
      <c r="C184" s="51"/>
      <c r="D184" s="51"/>
      <c r="E184" s="51"/>
      <c r="F184" s="51"/>
      <c r="G184" s="51"/>
      <c r="H184" s="51"/>
      <c r="I184" s="51"/>
      <c r="J184" s="51"/>
      <c r="K184" s="51"/>
    </row>
    <row r="185" spans="2:11" x14ac:dyDescent="0.25">
      <c r="B185" s="51"/>
      <c r="C185" s="51"/>
      <c r="D185" s="51"/>
      <c r="E185" s="51"/>
      <c r="F185" s="51"/>
      <c r="G185" s="51"/>
      <c r="H185" s="51"/>
      <c r="I185" s="51"/>
      <c r="J185" s="51"/>
      <c r="K185" s="51"/>
    </row>
    <row r="186" spans="2:11" x14ac:dyDescent="0.25">
      <c r="B186" s="51"/>
      <c r="C186" s="51"/>
      <c r="D186" s="51"/>
      <c r="E186" s="51"/>
      <c r="F186" s="51"/>
      <c r="G186" s="51"/>
      <c r="H186" s="51"/>
      <c r="I186" s="51"/>
      <c r="J186" s="51"/>
      <c r="K186" s="51"/>
    </row>
    <row r="187" spans="2:11" x14ac:dyDescent="0.25">
      <c r="B187" s="51"/>
      <c r="C187" s="51"/>
      <c r="D187" s="51"/>
      <c r="E187" s="51"/>
      <c r="F187" s="51"/>
      <c r="G187" s="51"/>
      <c r="H187" s="51"/>
      <c r="I187" s="51"/>
      <c r="J187" s="51"/>
      <c r="K187" s="51"/>
    </row>
    <row r="188" spans="2:11" x14ac:dyDescent="0.25">
      <c r="B188" s="51"/>
      <c r="C188" s="51"/>
      <c r="D188" s="51"/>
      <c r="E188" s="51"/>
      <c r="F188" s="51"/>
      <c r="G188" s="51"/>
      <c r="H188" s="51"/>
      <c r="I188" s="51"/>
      <c r="J188" s="51"/>
      <c r="K188" s="51"/>
    </row>
    <row r="189" spans="2:11" x14ac:dyDescent="0.25">
      <c r="B189" s="51"/>
      <c r="C189" s="51"/>
      <c r="D189" s="51"/>
      <c r="E189" s="51"/>
      <c r="F189" s="51"/>
      <c r="G189" s="51"/>
      <c r="H189" s="51"/>
      <c r="I189" s="51"/>
      <c r="J189" s="51"/>
      <c r="K189" s="51"/>
    </row>
    <row r="190" spans="2:11" x14ac:dyDescent="0.25">
      <c r="B190" s="51"/>
      <c r="C190" s="51"/>
      <c r="D190" s="51"/>
      <c r="E190" s="51"/>
      <c r="F190" s="51"/>
      <c r="G190" s="51"/>
      <c r="H190" s="51"/>
      <c r="I190" s="51"/>
      <c r="J190" s="51"/>
      <c r="K190" s="51"/>
    </row>
    <row r="191" spans="2:11" x14ac:dyDescent="0.25">
      <c r="B191" s="51"/>
      <c r="C191" s="51"/>
      <c r="D191" s="51"/>
      <c r="E191" s="51"/>
      <c r="F191" s="51"/>
      <c r="G191" s="51"/>
      <c r="H191" s="51"/>
      <c r="I191" s="51"/>
      <c r="J191" s="51"/>
      <c r="K191" s="51"/>
    </row>
    <row r="192" spans="2:11" x14ac:dyDescent="0.25">
      <c r="B192" s="51"/>
      <c r="C192" s="51"/>
      <c r="D192" s="51"/>
      <c r="E192" s="51"/>
      <c r="F192" s="51"/>
      <c r="G192" s="51"/>
      <c r="H192" s="51"/>
      <c r="I192" s="51"/>
      <c r="J192" s="51"/>
      <c r="K192" s="51"/>
    </row>
    <row r="193" spans="2:11" x14ac:dyDescent="0.25">
      <c r="B193" s="51"/>
      <c r="C193" s="51"/>
      <c r="D193" s="51"/>
      <c r="E193" s="51"/>
      <c r="F193" s="51"/>
      <c r="G193" s="51"/>
      <c r="H193" s="51"/>
      <c r="I193" s="51"/>
      <c r="J193" s="51"/>
      <c r="K193" s="51"/>
    </row>
    <row r="194" spans="2:11" x14ac:dyDescent="0.25">
      <c r="B194" s="51"/>
      <c r="C194" s="51"/>
      <c r="D194" s="51"/>
      <c r="E194" s="51"/>
      <c r="F194" s="51"/>
      <c r="G194" s="51"/>
      <c r="H194" s="51"/>
      <c r="I194" s="51"/>
      <c r="J194" s="51"/>
      <c r="K194" s="51"/>
    </row>
    <row r="195" spans="2:11" x14ac:dyDescent="0.25">
      <c r="B195" s="51"/>
      <c r="C195" s="51"/>
      <c r="D195" s="51"/>
      <c r="E195" s="51"/>
      <c r="F195" s="51"/>
      <c r="G195" s="51"/>
      <c r="H195" s="51"/>
      <c r="I195" s="51"/>
      <c r="J195" s="51"/>
      <c r="K195" s="51"/>
    </row>
    <row r="196" spans="2:11" x14ac:dyDescent="0.25">
      <c r="B196" s="51"/>
      <c r="C196" s="51"/>
      <c r="D196" s="51"/>
      <c r="E196" s="51"/>
      <c r="F196" s="51"/>
      <c r="G196" s="51"/>
      <c r="H196" s="51"/>
      <c r="I196" s="51"/>
      <c r="J196" s="51"/>
      <c r="K196" s="51"/>
    </row>
    <row r="197" spans="2:11" x14ac:dyDescent="0.25">
      <c r="B197" s="51"/>
      <c r="C197" s="51"/>
      <c r="D197" s="51"/>
      <c r="E197" s="51"/>
      <c r="F197" s="51"/>
      <c r="G197" s="51"/>
      <c r="H197" s="51"/>
      <c r="I197" s="51"/>
      <c r="J197" s="51"/>
      <c r="K197" s="51"/>
    </row>
    <row r="198" spans="2:11" x14ac:dyDescent="0.25">
      <c r="B198" s="51"/>
      <c r="C198" s="51"/>
      <c r="D198" s="51"/>
      <c r="E198" s="51"/>
      <c r="F198" s="51"/>
      <c r="G198" s="51"/>
      <c r="H198" s="51"/>
      <c r="I198" s="51"/>
      <c r="J198" s="51"/>
      <c r="K198" s="51"/>
    </row>
    <row r="199" spans="2:11" x14ac:dyDescent="0.25">
      <c r="B199" s="51"/>
      <c r="C199" s="51"/>
      <c r="D199" s="51"/>
      <c r="E199" s="51"/>
      <c r="F199" s="51"/>
      <c r="G199" s="51"/>
      <c r="H199" s="51"/>
      <c r="I199" s="51"/>
      <c r="J199" s="51"/>
      <c r="K199" s="51"/>
    </row>
    <row r="200" spans="2:11" x14ac:dyDescent="0.25">
      <c r="B200" s="51"/>
      <c r="C200" s="51"/>
      <c r="D200" s="51"/>
      <c r="E200" s="51"/>
      <c r="F200" s="51"/>
      <c r="G200" s="51"/>
      <c r="H200" s="51"/>
      <c r="I200" s="51"/>
      <c r="J200" s="51"/>
      <c r="K200" s="51"/>
    </row>
    <row r="201" spans="2:11" x14ac:dyDescent="0.25">
      <c r="B201" s="51"/>
      <c r="C201" s="51"/>
      <c r="D201" s="51"/>
      <c r="E201" s="51"/>
      <c r="F201" s="51"/>
      <c r="G201" s="51"/>
      <c r="H201" s="51"/>
      <c r="I201" s="51"/>
      <c r="J201" s="51"/>
      <c r="K201" s="51"/>
    </row>
    <row r="202" spans="2:11" x14ac:dyDescent="0.25">
      <c r="B202" s="51"/>
      <c r="C202" s="51"/>
      <c r="D202" s="51"/>
      <c r="E202" s="51"/>
      <c r="F202" s="51"/>
      <c r="G202" s="51"/>
      <c r="H202" s="51"/>
      <c r="I202" s="51"/>
      <c r="J202" s="51"/>
      <c r="K202" s="51"/>
    </row>
    <row r="203" spans="2:11" x14ac:dyDescent="0.25">
      <c r="B203" s="51"/>
      <c r="C203" s="51"/>
      <c r="D203" s="51"/>
      <c r="E203" s="51"/>
      <c r="F203" s="51"/>
      <c r="G203" s="51"/>
      <c r="H203" s="51"/>
      <c r="I203" s="51"/>
      <c r="J203" s="51"/>
      <c r="K203" s="51"/>
    </row>
    <row r="204" spans="2:11" x14ac:dyDescent="0.25">
      <c r="B204" s="51"/>
      <c r="C204" s="51"/>
      <c r="D204" s="51"/>
      <c r="E204" s="51"/>
      <c r="F204" s="51"/>
      <c r="G204" s="51"/>
      <c r="H204" s="51"/>
      <c r="I204" s="51"/>
      <c r="J204" s="51"/>
      <c r="K204" s="51"/>
    </row>
    <row r="205" spans="2:11" x14ac:dyDescent="0.25">
      <c r="B205" s="51"/>
      <c r="C205" s="51"/>
      <c r="D205" s="51"/>
      <c r="E205" s="51"/>
      <c r="F205" s="51"/>
      <c r="G205" s="51"/>
      <c r="H205" s="51"/>
      <c r="I205" s="51"/>
      <c r="J205" s="51"/>
      <c r="K205" s="51"/>
    </row>
    <row r="206" spans="2:11" x14ac:dyDescent="0.25">
      <c r="B206" s="51"/>
      <c r="C206" s="51"/>
      <c r="D206" s="51"/>
      <c r="E206" s="51"/>
      <c r="F206" s="51"/>
      <c r="G206" s="51"/>
      <c r="H206" s="51"/>
      <c r="I206" s="51"/>
      <c r="J206" s="51"/>
      <c r="K206" s="51"/>
    </row>
    <row r="207" spans="2:11" x14ac:dyDescent="0.25">
      <c r="B207" s="51"/>
      <c r="C207" s="51"/>
      <c r="D207" s="51"/>
      <c r="E207" s="51"/>
      <c r="F207" s="51"/>
      <c r="G207" s="51"/>
      <c r="H207" s="51"/>
      <c r="I207" s="51"/>
      <c r="J207" s="51"/>
      <c r="K207" s="51"/>
    </row>
    <row r="208" spans="2:11" x14ac:dyDescent="0.25">
      <c r="B208" s="51"/>
      <c r="C208" s="51"/>
      <c r="D208" s="51"/>
      <c r="E208" s="51"/>
      <c r="F208" s="51"/>
      <c r="G208" s="51"/>
      <c r="H208" s="51"/>
      <c r="I208" s="51"/>
      <c r="J208" s="51"/>
      <c r="K208" s="51"/>
    </row>
    <row r="209" spans="2:11" x14ac:dyDescent="0.25">
      <c r="B209" s="51"/>
      <c r="C209" s="51"/>
      <c r="D209" s="51"/>
      <c r="E209" s="51"/>
      <c r="F209" s="51"/>
      <c r="G209" s="51"/>
      <c r="H209" s="51"/>
      <c r="I209" s="51"/>
      <c r="J209" s="51"/>
      <c r="K209" s="51"/>
    </row>
    <row r="210" spans="2:11" x14ac:dyDescent="0.25">
      <c r="B210" s="51"/>
      <c r="C210" s="51"/>
      <c r="D210" s="51"/>
      <c r="E210" s="51"/>
      <c r="F210" s="51"/>
      <c r="G210" s="51"/>
      <c r="H210" s="51"/>
      <c r="I210" s="51"/>
      <c r="J210" s="51"/>
      <c r="K210" s="51"/>
    </row>
    <row r="211" spans="2:11" x14ac:dyDescent="0.25">
      <c r="B211" s="51"/>
      <c r="C211" s="51"/>
      <c r="D211" s="51"/>
      <c r="E211" s="51"/>
      <c r="F211" s="51"/>
      <c r="G211" s="51"/>
      <c r="H211" s="51"/>
      <c r="I211" s="51"/>
      <c r="J211" s="51"/>
      <c r="K211" s="51"/>
    </row>
    <row r="212" spans="2:11" x14ac:dyDescent="0.25">
      <c r="B212" s="51"/>
      <c r="C212" s="51"/>
      <c r="D212" s="51"/>
      <c r="E212" s="51"/>
      <c r="F212" s="51"/>
      <c r="G212" s="51"/>
      <c r="H212" s="51"/>
      <c r="I212" s="51"/>
      <c r="J212" s="51"/>
      <c r="K212" s="51"/>
    </row>
    <row r="213" spans="2:11" x14ac:dyDescent="0.25">
      <c r="B213" s="51"/>
      <c r="C213" s="51"/>
      <c r="D213" s="51"/>
      <c r="E213" s="51"/>
      <c r="F213" s="51"/>
      <c r="G213" s="51"/>
      <c r="H213" s="51"/>
      <c r="I213" s="51"/>
      <c r="J213" s="51"/>
      <c r="K213" s="51"/>
    </row>
    <row r="214" spans="2:11" x14ac:dyDescent="0.25">
      <c r="B214" s="51"/>
      <c r="C214" s="51"/>
      <c r="D214" s="51"/>
      <c r="E214" s="51"/>
      <c r="F214" s="51"/>
      <c r="G214" s="51"/>
      <c r="H214" s="51"/>
      <c r="I214" s="51"/>
      <c r="J214" s="51"/>
      <c r="K214" s="51"/>
    </row>
    <row r="215" spans="2:11" x14ac:dyDescent="0.25">
      <c r="B215" s="51"/>
      <c r="C215" s="51"/>
      <c r="D215" s="51"/>
      <c r="E215" s="51"/>
      <c r="F215" s="51"/>
      <c r="G215" s="51"/>
      <c r="H215" s="51"/>
      <c r="I215" s="51"/>
      <c r="J215" s="51"/>
      <c r="K215" s="51"/>
    </row>
    <row r="216" spans="2:11" x14ac:dyDescent="0.25">
      <c r="B216" s="51"/>
      <c r="C216" s="51"/>
      <c r="D216" s="51"/>
      <c r="E216" s="51"/>
      <c r="F216" s="51"/>
      <c r="G216" s="51"/>
      <c r="H216" s="51"/>
      <c r="I216" s="51"/>
      <c r="J216" s="51"/>
      <c r="K216" s="51"/>
    </row>
    <row r="217" spans="2:11" x14ac:dyDescent="0.25">
      <c r="B217" s="51"/>
      <c r="C217" s="51"/>
      <c r="D217" s="51"/>
      <c r="E217" s="51"/>
      <c r="F217" s="51"/>
      <c r="G217" s="51"/>
      <c r="H217" s="51"/>
      <c r="I217" s="51"/>
      <c r="J217" s="51"/>
      <c r="K217" s="51"/>
    </row>
    <row r="218" spans="2:11" x14ac:dyDescent="0.25">
      <c r="B218" s="51"/>
      <c r="C218" s="51"/>
      <c r="D218" s="51"/>
      <c r="E218" s="51"/>
      <c r="F218" s="51"/>
      <c r="G218" s="51"/>
      <c r="H218" s="51"/>
      <c r="I218" s="51"/>
      <c r="J218" s="51"/>
      <c r="K218" s="51"/>
    </row>
    <row r="219" spans="2:11" x14ac:dyDescent="0.25">
      <c r="B219" s="51"/>
      <c r="C219" s="51"/>
      <c r="D219" s="51"/>
      <c r="E219" s="51"/>
      <c r="F219" s="51"/>
      <c r="G219" s="51"/>
      <c r="H219" s="51"/>
      <c r="I219" s="51"/>
      <c r="J219" s="51"/>
      <c r="K219" s="51"/>
    </row>
    <row r="220" spans="2:11" x14ac:dyDescent="0.25">
      <c r="B220" s="51"/>
      <c r="C220" s="51"/>
      <c r="D220" s="51"/>
      <c r="E220" s="51"/>
      <c r="F220" s="51"/>
      <c r="G220" s="51"/>
      <c r="H220" s="51"/>
      <c r="I220" s="51"/>
      <c r="J220" s="51"/>
      <c r="K220" s="51"/>
    </row>
    <row r="221" spans="2:11" x14ac:dyDescent="0.25">
      <c r="B221" s="51"/>
      <c r="C221" s="51"/>
      <c r="D221" s="51"/>
      <c r="E221" s="51"/>
      <c r="F221" s="51"/>
      <c r="G221" s="51"/>
      <c r="H221" s="51"/>
      <c r="I221" s="51"/>
      <c r="J221" s="51"/>
      <c r="K221" s="51"/>
    </row>
    <row r="222" spans="2:11" x14ac:dyDescent="0.25">
      <c r="B222" s="51"/>
      <c r="C222" s="51"/>
      <c r="D222" s="51"/>
      <c r="E222" s="51"/>
      <c r="F222" s="51"/>
      <c r="G222" s="51"/>
      <c r="H222" s="51"/>
      <c r="I222" s="51"/>
      <c r="J222" s="51"/>
      <c r="K222" s="51"/>
    </row>
    <row r="223" spans="2:11" x14ac:dyDescent="0.25">
      <c r="B223" s="51"/>
      <c r="C223" s="51"/>
      <c r="D223" s="51"/>
      <c r="E223" s="51"/>
      <c r="F223" s="51"/>
      <c r="G223" s="51"/>
      <c r="H223" s="51"/>
      <c r="I223" s="51"/>
      <c r="J223" s="51"/>
      <c r="K223" s="51"/>
    </row>
    <row r="224" spans="2:11" x14ac:dyDescent="0.25">
      <c r="B224" s="51"/>
      <c r="C224" s="51"/>
      <c r="D224" s="51"/>
      <c r="E224" s="51"/>
      <c r="F224" s="51"/>
      <c r="G224" s="51"/>
      <c r="H224" s="51"/>
      <c r="I224" s="51"/>
      <c r="J224" s="51"/>
      <c r="K224" s="51"/>
    </row>
    <row r="225" spans="2:11" x14ac:dyDescent="0.25">
      <c r="B225" s="51"/>
      <c r="C225" s="51"/>
      <c r="D225" s="51"/>
      <c r="E225" s="51"/>
      <c r="F225" s="51"/>
      <c r="G225" s="51"/>
      <c r="H225" s="51"/>
      <c r="I225" s="51"/>
      <c r="J225" s="51"/>
      <c r="K225" s="51"/>
    </row>
    <row r="226" spans="2:11" x14ac:dyDescent="0.25">
      <c r="B226" s="51"/>
      <c r="C226" s="51"/>
      <c r="D226" s="51"/>
      <c r="E226" s="51"/>
      <c r="F226" s="51"/>
      <c r="G226" s="51"/>
      <c r="H226" s="51"/>
      <c r="I226" s="51"/>
      <c r="J226" s="51"/>
      <c r="K226" s="51"/>
    </row>
    <row r="227" spans="2:11" x14ac:dyDescent="0.25">
      <c r="B227" s="51"/>
      <c r="C227" s="51"/>
      <c r="D227" s="51"/>
      <c r="E227" s="51"/>
      <c r="F227" s="51"/>
      <c r="G227" s="51"/>
      <c r="H227" s="51"/>
      <c r="I227" s="51"/>
      <c r="J227" s="51"/>
      <c r="K227" s="51"/>
    </row>
    <row r="228" spans="2:11" x14ac:dyDescent="0.25">
      <c r="B228" s="51"/>
      <c r="C228" s="51"/>
      <c r="D228" s="51"/>
      <c r="E228" s="51"/>
      <c r="F228" s="51"/>
      <c r="G228" s="51"/>
      <c r="H228" s="51"/>
      <c r="I228" s="51"/>
      <c r="J228" s="51"/>
      <c r="K228" s="51"/>
    </row>
    <row r="229" spans="2:11" x14ac:dyDescent="0.25">
      <c r="B229" s="51"/>
      <c r="C229" s="51"/>
      <c r="D229" s="51"/>
      <c r="E229" s="51"/>
      <c r="F229" s="51"/>
      <c r="G229" s="51"/>
      <c r="H229" s="51"/>
      <c r="I229" s="51"/>
      <c r="J229" s="51"/>
      <c r="K229" s="51"/>
    </row>
    <row r="230" spans="2:11" x14ac:dyDescent="0.25">
      <c r="B230" s="51"/>
      <c r="C230" s="51"/>
      <c r="D230" s="51"/>
      <c r="E230" s="51"/>
      <c r="F230" s="51"/>
      <c r="G230" s="51"/>
      <c r="H230" s="51"/>
      <c r="I230" s="51"/>
      <c r="J230" s="51"/>
      <c r="K230" s="51"/>
    </row>
    <row r="231" spans="2:11" x14ac:dyDescent="0.25">
      <c r="B231" s="51"/>
      <c r="C231" s="51"/>
      <c r="D231" s="51"/>
      <c r="E231" s="51"/>
      <c r="F231" s="51"/>
      <c r="G231" s="51"/>
      <c r="H231" s="51"/>
      <c r="I231" s="51"/>
      <c r="J231" s="51"/>
      <c r="K231" s="51"/>
    </row>
    <row r="232" spans="2:11" x14ac:dyDescent="0.25">
      <c r="B232" s="51"/>
      <c r="C232" s="51"/>
      <c r="D232" s="51"/>
      <c r="E232" s="51"/>
      <c r="F232" s="51"/>
      <c r="G232" s="51"/>
      <c r="H232" s="51"/>
      <c r="I232" s="51"/>
      <c r="J232" s="51"/>
      <c r="K232" s="51"/>
    </row>
    <row r="233" spans="2:11" x14ac:dyDescent="0.25">
      <c r="B233" s="51"/>
      <c r="C233" s="51"/>
      <c r="D233" s="51"/>
      <c r="E233" s="51"/>
      <c r="F233" s="51"/>
      <c r="G233" s="51"/>
      <c r="H233" s="51"/>
      <c r="I233" s="51"/>
      <c r="J233" s="51"/>
      <c r="K233" s="51"/>
    </row>
    <row r="234" spans="2:11" x14ac:dyDescent="0.25">
      <c r="B234" s="51"/>
      <c r="C234" s="51"/>
      <c r="D234" s="51"/>
      <c r="E234" s="51"/>
      <c r="F234" s="51"/>
      <c r="G234" s="51"/>
      <c r="H234" s="51"/>
      <c r="I234" s="51"/>
      <c r="J234" s="51"/>
      <c r="K234" s="51"/>
    </row>
    <row r="235" spans="2:11" x14ac:dyDescent="0.25">
      <c r="B235" s="51"/>
      <c r="C235" s="51"/>
      <c r="D235" s="51"/>
      <c r="E235" s="51"/>
      <c r="F235" s="51"/>
      <c r="G235" s="51"/>
      <c r="H235" s="51"/>
      <c r="I235" s="51"/>
      <c r="J235" s="51"/>
      <c r="K235" s="51"/>
    </row>
    <row r="236" spans="2:11" x14ac:dyDescent="0.25">
      <c r="B236" s="51"/>
      <c r="C236" s="51"/>
      <c r="D236" s="51"/>
      <c r="E236" s="51"/>
      <c r="F236" s="51"/>
      <c r="G236" s="51"/>
      <c r="H236" s="51"/>
      <c r="I236" s="51"/>
      <c r="J236" s="51"/>
      <c r="K236" s="51"/>
    </row>
    <row r="237" spans="2:11" x14ac:dyDescent="0.25">
      <c r="B237" s="51"/>
      <c r="C237" s="51"/>
      <c r="D237" s="51"/>
      <c r="E237" s="51"/>
      <c r="F237" s="51"/>
      <c r="G237" s="51"/>
      <c r="H237" s="51"/>
      <c r="I237" s="51"/>
      <c r="J237" s="51"/>
      <c r="K237" s="51"/>
    </row>
    <row r="238" spans="2:11" x14ac:dyDescent="0.25">
      <c r="B238" s="51"/>
      <c r="C238" s="51"/>
      <c r="D238" s="51"/>
      <c r="E238" s="51"/>
      <c r="F238" s="51"/>
      <c r="G238" s="51"/>
      <c r="H238" s="51"/>
      <c r="I238" s="51"/>
      <c r="J238" s="51"/>
      <c r="K238" s="51"/>
    </row>
    <row r="239" spans="2:11" x14ac:dyDescent="0.25">
      <c r="B239" s="51"/>
      <c r="C239" s="51"/>
      <c r="D239" s="51"/>
      <c r="E239" s="51"/>
      <c r="F239" s="51"/>
      <c r="G239" s="51"/>
      <c r="H239" s="51"/>
      <c r="I239" s="51"/>
      <c r="J239" s="51"/>
      <c r="K239" s="51"/>
    </row>
    <row r="240" spans="2:11" x14ac:dyDescent="0.25">
      <c r="B240" s="51"/>
      <c r="C240" s="51"/>
      <c r="D240" s="51"/>
      <c r="E240" s="51"/>
      <c r="F240" s="51"/>
      <c r="G240" s="51"/>
      <c r="H240" s="51"/>
      <c r="I240" s="51"/>
      <c r="J240" s="51"/>
      <c r="K240" s="51"/>
    </row>
    <row r="241" spans="2:11" x14ac:dyDescent="0.25">
      <c r="B241" s="51"/>
      <c r="C241" s="51"/>
      <c r="D241" s="51"/>
      <c r="E241" s="51"/>
      <c r="F241" s="51"/>
      <c r="G241" s="51"/>
      <c r="H241" s="51"/>
      <c r="I241" s="51"/>
      <c r="J241" s="51"/>
      <c r="K241" s="51"/>
    </row>
    <row r="242" spans="2:11" x14ac:dyDescent="0.25">
      <c r="B242" s="51"/>
      <c r="C242" s="51"/>
      <c r="D242" s="51"/>
      <c r="E242" s="51"/>
      <c r="F242" s="51"/>
      <c r="G242" s="51"/>
      <c r="H242" s="51"/>
      <c r="I242" s="51"/>
      <c r="J242" s="51"/>
      <c r="K242" s="51"/>
    </row>
    <row r="243" spans="2:11" x14ac:dyDescent="0.25">
      <c r="B243" s="51"/>
      <c r="C243" s="51"/>
      <c r="D243" s="51"/>
      <c r="E243" s="51"/>
      <c r="F243" s="51"/>
      <c r="G243" s="51"/>
      <c r="H243" s="51"/>
      <c r="I243" s="51"/>
      <c r="J243" s="51"/>
      <c r="K243" s="51"/>
    </row>
    <row r="244" spans="2:11" x14ac:dyDescent="0.25">
      <c r="B244" s="51"/>
      <c r="C244" s="51"/>
      <c r="D244" s="51"/>
      <c r="E244" s="51"/>
      <c r="F244" s="51"/>
      <c r="G244" s="51"/>
      <c r="H244" s="51"/>
      <c r="I244" s="51"/>
      <c r="J244" s="51"/>
      <c r="K244" s="51"/>
    </row>
    <row r="245" spans="2:11" x14ac:dyDescent="0.25">
      <c r="B245" s="51"/>
      <c r="C245" s="51"/>
      <c r="D245" s="51"/>
      <c r="E245" s="51"/>
      <c r="F245" s="51"/>
      <c r="G245" s="51"/>
      <c r="H245" s="51"/>
      <c r="I245" s="51"/>
      <c r="J245" s="51"/>
      <c r="K245" s="51"/>
    </row>
    <row r="246" spans="2:11" x14ac:dyDescent="0.25">
      <c r="B246" s="51"/>
      <c r="C246" s="51"/>
      <c r="D246" s="51"/>
      <c r="E246" s="51"/>
      <c r="F246" s="51"/>
      <c r="G246" s="51"/>
      <c r="H246" s="51"/>
      <c r="I246" s="51"/>
      <c r="J246" s="51"/>
      <c r="K246" s="51"/>
    </row>
    <row r="247" spans="2:11" x14ac:dyDescent="0.25">
      <c r="B247" s="51"/>
      <c r="C247" s="51"/>
      <c r="D247" s="51"/>
      <c r="E247" s="51"/>
      <c r="F247" s="51"/>
      <c r="G247" s="51"/>
      <c r="H247" s="51"/>
      <c r="I247" s="51"/>
      <c r="J247" s="51"/>
      <c r="K247" s="51"/>
    </row>
    <row r="248" spans="2:11" x14ac:dyDescent="0.25">
      <c r="B248" s="51"/>
      <c r="C248" s="51"/>
      <c r="D248" s="51"/>
      <c r="E248" s="51"/>
      <c r="F248" s="51"/>
      <c r="G248" s="51"/>
      <c r="H248" s="51"/>
      <c r="I248" s="51"/>
      <c r="J248" s="51"/>
      <c r="K248" s="51"/>
    </row>
    <row r="249" spans="2:11" x14ac:dyDescent="0.25">
      <c r="B249" s="51"/>
      <c r="C249" s="51"/>
      <c r="D249" s="51"/>
      <c r="E249" s="51"/>
      <c r="F249" s="51"/>
      <c r="G249" s="51"/>
      <c r="H249" s="51"/>
      <c r="I249" s="51"/>
      <c r="J249" s="51"/>
      <c r="K249" s="51"/>
    </row>
    <row r="250" spans="2:11" x14ac:dyDescent="0.25">
      <c r="B250" s="51"/>
      <c r="C250" s="51"/>
      <c r="D250" s="51"/>
      <c r="E250" s="51"/>
      <c r="F250" s="51"/>
      <c r="G250" s="51"/>
      <c r="H250" s="51"/>
      <c r="I250" s="51"/>
      <c r="J250" s="51"/>
      <c r="K250" s="51"/>
    </row>
    <row r="251" spans="2:11" x14ac:dyDescent="0.25">
      <c r="B251" s="51"/>
      <c r="C251" s="51"/>
      <c r="D251" s="51"/>
      <c r="E251" s="51"/>
      <c r="F251" s="51"/>
      <c r="G251" s="51"/>
      <c r="H251" s="51"/>
      <c r="I251" s="51"/>
      <c r="J251" s="51"/>
      <c r="K251" s="51"/>
    </row>
    <row r="252" spans="2:11" x14ac:dyDescent="0.25">
      <c r="B252" s="51"/>
      <c r="C252" s="51"/>
      <c r="D252" s="51"/>
      <c r="E252" s="51"/>
      <c r="F252" s="51"/>
      <c r="G252" s="51"/>
      <c r="H252" s="51"/>
      <c r="I252" s="51"/>
      <c r="J252" s="51"/>
      <c r="K252" s="51"/>
    </row>
    <row r="253" spans="2:11" x14ac:dyDescent="0.25">
      <c r="B253" s="51"/>
      <c r="C253" s="51"/>
      <c r="D253" s="51"/>
      <c r="E253" s="51"/>
      <c r="F253" s="51"/>
      <c r="G253" s="51"/>
      <c r="H253" s="51"/>
      <c r="I253" s="51"/>
      <c r="J253" s="51"/>
      <c r="K253" s="51"/>
    </row>
    <row r="254" spans="2:11" x14ac:dyDescent="0.25">
      <c r="B254" s="51"/>
      <c r="C254" s="51"/>
      <c r="D254" s="51"/>
      <c r="E254" s="51"/>
      <c r="F254" s="51"/>
      <c r="G254" s="51"/>
      <c r="H254" s="51"/>
      <c r="I254" s="51"/>
      <c r="J254" s="51"/>
      <c r="K254" s="51"/>
    </row>
    <row r="255" spans="2:11" x14ac:dyDescent="0.25">
      <c r="B255" s="51"/>
      <c r="C255" s="51"/>
      <c r="D255" s="51"/>
      <c r="E255" s="51"/>
      <c r="F255" s="51"/>
      <c r="G255" s="51"/>
      <c r="H255" s="51"/>
      <c r="I255" s="51"/>
      <c r="J255" s="51"/>
      <c r="K255" s="51"/>
    </row>
    <row r="256" spans="2:11" x14ac:dyDescent="0.25">
      <c r="B256" s="51"/>
      <c r="C256" s="51"/>
      <c r="D256" s="51"/>
      <c r="E256" s="51"/>
      <c r="F256" s="51"/>
      <c r="G256" s="51"/>
      <c r="H256" s="51"/>
      <c r="I256" s="51"/>
      <c r="J256" s="51"/>
      <c r="K256" s="51"/>
    </row>
    <row r="257" spans="2:11" x14ac:dyDescent="0.25">
      <c r="B257" s="51"/>
      <c r="C257" s="51"/>
      <c r="D257" s="51"/>
      <c r="E257" s="51"/>
      <c r="F257" s="51"/>
      <c r="G257" s="51"/>
      <c r="H257" s="51"/>
      <c r="I257" s="51"/>
      <c r="J257" s="51"/>
      <c r="K257" s="51"/>
    </row>
    <row r="258" spans="2:11" x14ac:dyDescent="0.25">
      <c r="B258" s="51"/>
      <c r="C258" s="51"/>
      <c r="D258" s="51"/>
      <c r="E258" s="51"/>
      <c r="F258" s="51"/>
      <c r="G258" s="51"/>
      <c r="H258" s="51"/>
      <c r="I258" s="51"/>
      <c r="J258" s="51"/>
      <c r="K258" s="51"/>
    </row>
    <row r="259" spans="2:11" x14ac:dyDescent="0.25">
      <c r="B259" s="51"/>
      <c r="C259" s="51"/>
      <c r="D259" s="51"/>
      <c r="E259" s="51"/>
      <c r="F259" s="51"/>
      <c r="G259" s="51"/>
      <c r="H259" s="51"/>
      <c r="I259" s="51"/>
      <c r="J259" s="51"/>
      <c r="K259" s="51"/>
    </row>
    <row r="260" spans="2:11" x14ac:dyDescent="0.25">
      <c r="B260" s="51"/>
      <c r="C260" s="51"/>
      <c r="D260" s="51"/>
      <c r="E260" s="51"/>
      <c r="F260" s="51"/>
      <c r="G260" s="51"/>
      <c r="H260" s="51"/>
      <c r="I260" s="51"/>
      <c r="J260" s="51"/>
      <c r="K260" s="51"/>
    </row>
    <row r="261" spans="2:11" x14ac:dyDescent="0.25">
      <c r="B261" s="51"/>
      <c r="C261" s="51"/>
      <c r="D261" s="51"/>
      <c r="E261" s="51"/>
      <c r="F261" s="51"/>
      <c r="G261" s="51"/>
      <c r="H261" s="51"/>
      <c r="I261" s="51"/>
      <c r="J261" s="51"/>
      <c r="K261" s="51"/>
    </row>
    <row r="262" spans="2:11" x14ac:dyDescent="0.25">
      <c r="B262" s="51"/>
      <c r="C262" s="51"/>
      <c r="D262" s="51"/>
      <c r="E262" s="51"/>
      <c r="F262" s="51"/>
      <c r="G262" s="51"/>
      <c r="H262" s="51"/>
      <c r="I262" s="51"/>
      <c r="J262" s="51"/>
      <c r="K262" s="51"/>
    </row>
  </sheetData>
  <mergeCells count="25">
    <mergeCell ref="I21:J21"/>
    <mergeCell ref="C2:H2"/>
    <mergeCell ref="D10:E10"/>
    <mergeCell ref="I11:J11"/>
    <mergeCell ref="D12:E12"/>
    <mergeCell ref="I12:J12"/>
    <mergeCell ref="D13:E13"/>
    <mergeCell ref="I13:J13"/>
    <mergeCell ref="I16:J16"/>
    <mergeCell ref="I17:J17"/>
    <mergeCell ref="I18:J18"/>
    <mergeCell ref="I19:J19"/>
    <mergeCell ref="I20:J20"/>
    <mergeCell ref="I33:J33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</mergeCells>
  <pageMargins left="0.25" right="0.25" top="0.75" bottom="0.75" header="0.3" footer="0.3"/>
  <pageSetup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[1]Sheet2!#REF!</xm:f>
          </x14:formula1>
          <xm:sqref>D7</xm:sqref>
        </x14:dataValidation>
        <x14:dataValidation type="list" allowBlank="1" showInputMessage="1" showErrorMessage="1">
          <x14:formula1>
            <xm:f>[1]Sheet2!#REF!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1051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Cleve</dc:creator>
  <cp:lastModifiedBy>Cleve</cp:lastModifiedBy>
  <dcterms:created xsi:type="dcterms:W3CDTF">2024-01-18T10:03:38Z</dcterms:created>
  <dcterms:modified xsi:type="dcterms:W3CDTF">2024-01-18T10:09:11Z</dcterms:modified>
</cp:coreProperties>
</file>